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976" activeTab="0"/>
  </bookViews>
  <sheets>
    <sheet name="2006.évi" sheetId="1" r:id="rId1"/>
    <sheet name="2006.tárgy szerint" sheetId="2" r:id="rId2"/>
    <sheet name="2006.év ügyszám szerint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<sst xmlns="http://schemas.openxmlformats.org/spreadsheetml/2006/main" count="92" uniqueCount="52">
  <si>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Területi kamarák</t>
  </si>
  <si>
    <t>1. Bács-Kiskun megyei KIK</t>
  </si>
  <si>
    <t>2. Békés megyei KIK</t>
  </si>
  <si>
    <t>3. BAZ megyei KIK</t>
  </si>
  <si>
    <t>4. Budapesti KIK</t>
  </si>
  <si>
    <t>6. Fejér megyei KIK</t>
  </si>
  <si>
    <t>8. Hajdú-Bihar megyei KIK</t>
  </si>
  <si>
    <t>11. Komárom-Esztergom megyei KIK</t>
  </si>
  <si>
    <t>12.Nógrád megyei KIK</t>
  </si>
  <si>
    <t>14. Pest megyei KIK</t>
  </si>
  <si>
    <t>17. Tolna megyei KIK</t>
  </si>
  <si>
    <t>18. Vas megyei KIK</t>
  </si>
  <si>
    <t>19. Veszprém megyei KIK</t>
  </si>
  <si>
    <t>20. Zala megyei KIK</t>
  </si>
  <si>
    <t>Összesen:</t>
  </si>
  <si>
    <t>Összesen</t>
  </si>
  <si>
    <t>5. Csongrád megyei KIK</t>
  </si>
  <si>
    <t>9. Heves megyei KIK</t>
  </si>
  <si>
    <t>12. Nógrád megyei KIK</t>
  </si>
  <si>
    <t>10. J-N-Sz. megyei KIK</t>
  </si>
  <si>
    <t>15. Somogy megyei KIK</t>
  </si>
  <si>
    <t>Felhasználás</t>
  </si>
  <si>
    <t>Támogatás</t>
  </si>
  <si>
    <t>Tiszteletdíj</t>
  </si>
  <si>
    <t>Egyéb költség</t>
  </si>
  <si>
    <t>7. Győr-Moson-Sopron megyei KIK</t>
  </si>
  <si>
    <t>13. Pécs-Baranyai KIK</t>
  </si>
  <si>
    <t>16. Szabolcs-Szatmár-Bereg megyei KIK</t>
  </si>
  <si>
    <t>6. Fejér megyei  KIK</t>
  </si>
  <si>
    <t>A békéltető testületek 2006. évi költségvetési támogatásának felhasználása</t>
  </si>
  <si>
    <t>7. Győr-Moson Sopron megyei KIK</t>
  </si>
  <si>
    <t>13. Pécs -Baranyai KIK</t>
  </si>
  <si>
    <t>16. Szabolcs-Sz.- Bereg megyei KIK</t>
  </si>
  <si>
    <t>Békéltető testületekhez beadott ügyek tárgy szerinti megoszlása</t>
  </si>
  <si>
    <t>Építőipar szolg.</t>
  </si>
  <si>
    <t>Utazási szerz.</t>
  </si>
  <si>
    <t>Egyéb szolg.</t>
  </si>
  <si>
    <t>Pü-i Bizt-i szolg.</t>
  </si>
  <si>
    <t>Termék szavatosság</t>
  </si>
  <si>
    <t>Közüzemi szolg.</t>
  </si>
  <si>
    <t>Ajánlás</t>
  </si>
  <si>
    <t>Egyezség</t>
  </si>
  <si>
    <t>Kötelezés</t>
  </si>
  <si>
    <t>Ügydöntő határozattal befejezett</t>
  </si>
  <si>
    <t>19.Veszprém megyei KIK</t>
  </si>
  <si>
    <t>Eljárás megszüntetve</t>
  </si>
  <si>
    <t>A békéltető testületek ügyszáma és az általuk hozott határozatok</t>
  </si>
  <si>
    <t>2006. év</t>
  </si>
  <si>
    <t>2006.év</t>
  </si>
  <si>
    <t>3. számú melléklet</t>
  </si>
  <si>
    <t>4. számú melléklet</t>
  </si>
  <si>
    <t>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</si>
</sst>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tabSelected="1" workbookViewId="0" topLeftCell="A1">
      <selection activeCell="D6" sqref="D6"/>
    </sheetView>
  </sheetViews>
  <sheetFormatPr defaultColWidth="9.140625" defaultRowHeight="12.75"/>
  <cols>
    <col min="1" max="1" width="41.57421875" style="0" customWidth="1"/>
    <col min="2" max="2" width="17.00390625" style="0" customWidth="1"/>
    <col min="3" max="3" width="15.140625" style="0" customWidth="1"/>
    <col min="4" max="4" width="14.7109375" style="0" customWidth="1"/>
    <col min="5" max="5" width="16.421875" style="0" customWidth="1"/>
  </cols>
  <sheetData>
    <row r="4" spans="1:5" ht="15.75">
      <c r="A4" s="4" t="s">
        <v>29</v>
      </c>
      <c r="B4" s="4"/>
      <c r="C4" s="4"/>
      <c r="D4" s="4"/>
      <c r="E4" s="6"/>
    </row>
    <row r="5" spans="1:5" ht="15.75">
      <c r="A5" s="4"/>
      <c r="B5" s="4"/>
      <c r="C5" s="4"/>
      <c r="D5" s="4"/>
      <c r="E5" s="6"/>
    </row>
    <row r="6" spans="1:5" ht="15.75">
      <c r="A6" s="4"/>
      <c r="B6" s="4"/>
      <c r="C6" s="4"/>
      <c r="E6" t="s">
        <v>49</v>
      </c>
    </row>
    <row r="7" spans="1:5" ht="15.75">
      <c r="A7" s="4"/>
      <c r="B7" s="4"/>
      <c r="C7" s="4"/>
      <c r="D7" s="4"/>
      <c r="E7" s="6"/>
    </row>
    <row r="9" spans="1:5" ht="31.5">
      <c r="A9" s="7"/>
      <c r="B9" s="7"/>
      <c r="C9" s="7"/>
      <c r="D9" s="8" t="s">
        <v>21</v>
      </c>
      <c r="E9" s="7"/>
    </row>
    <row r="10" spans="1:5" ht="33.75" customHeight="1">
      <c r="A10" s="14" t="s">
        <v>0</v>
      </c>
      <c r="B10" s="13" t="s">
        <v>22</v>
      </c>
      <c r="C10" s="13" t="s">
        <v>23</v>
      </c>
      <c r="D10" s="13" t="s">
        <v>24</v>
      </c>
      <c r="E10" s="13" t="s">
        <v>15</v>
      </c>
    </row>
    <row r="11" spans="1:5" ht="18">
      <c r="A11" s="7" t="s">
        <v>1</v>
      </c>
      <c r="B11" s="3">
        <v>3467949</v>
      </c>
      <c r="C11" s="11">
        <v>1699187</v>
      </c>
      <c r="D11" s="11">
        <v>2594820</v>
      </c>
      <c r="E11" s="11">
        <f aca="true" t="shared" si="0" ref="E11:E30">SUM(C11:D11)</f>
        <v>4294007</v>
      </c>
    </row>
    <row r="12" spans="1:5" ht="18">
      <c r="A12" s="7" t="s">
        <v>2</v>
      </c>
      <c r="B12" s="3">
        <v>2442308</v>
      </c>
      <c r="C12" s="11">
        <v>2014594</v>
      </c>
      <c r="D12" s="11">
        <v>952594</v>
      </c>
      <c r="E12" s="11">
        <f t="shared" si="0"/>
        <v>2967188</v>
      </c>
    </row>
    <row r="13" spans="1:5" ht="18">
      <c r="A13" s="7" t="s">
        <v>3</v>
      </c>
      <c r="B13" s="3">
        <v>4333333</v>
      </c>
      <c r="C13" s="11">
        <v>2344527</v>
      </c>
      <c r="D13" s="11">
        <v>2035337</v>
      </c>
      <c r="E13" s="11">
        <f t="shared" si="0"/>
        <v>4379864</v>
      </c>
    </row>
    <row r="14" spans="1:5" ht="18">
      <c r="A14" s="7" t="s">
        <v>4</v>
      </c>
      <c r="B14" s="3">
        <v>25400208</v>
      </c>
      <c r="C14" s="11">
        <v>20194788</v>
      </c>
      <c r="D14" s="11">
        <v>7188157</v>
      </c>
      <c r="E14" s="11">
        <f t="shared" si="0"/>
        <v>27382945</v>
      </c>
    </row>
    <row r="15" spans="1:5" ht="18">
      <c r="A15" s="7" t="s">
        <v>16</v>
      </c>
      <c r="B15" s="3">
        <v>2762821</v>
      </c>
      <c r="C15" s="11">
        <v>2421638</v>
      </c>
      <c r="D15" s="11">
        <v>1647436</v>
      </c>
      <c r="E15" s="11">
        <f t="shared" si="0"/>
        <v>4069074</v>
      </c>
    </row>
    <row r="16" spans="1:5" ht="18">
      <c r="A16" s="7" t="s">
        <v>28</v>
      </c>
      <c r="B16" s="3">
        <v>4173077</v>
      </c>
      <c r="C16" s="11">
        <v>4546399</v>
      </c>
      <c r="D16" s="11">
        <v>355540</v>
      </c>
      <c r="E16" s="11">
        <f t="shared" si="0"/>
        <v>4901939</v>
      </c>
    </row>
    <row r="17" spans="1:5" ht="18">
      <c r="A17" s="7" t="s">
        <v>25</v>
      </c>
      <c r="B17" s="3">
        <v>5711280</v>
      </c>
      <c r="C17" s="11">
        <v>3220000</v>
      </c>
      <c r="D17" s="11">
        <v>2536313</v>
      </c>
      <c r="E17" s="11">
        <f t="shared" si="0"/>
        <v>5756313</v>
      </c>
    </row>
    <row r="18" spans="1:5" ht="18">
      <c r="A18" s="7" t="s">
        <v>6</v>
      </c>
      <c r="B18" s="3">
        <v>3243590</v>
      </c>
      <c r="C18" s="11">
        <v>3428810</v>
      </c>
      <c r="D18" s="11">
        <v>459048</v>
      </c>
      <c r="E18" s="11">
        <f t="shared" si="0"/>
        <v>3887858</v>
      </c>
    </row>
    <row r="19" spans="1:5" ht="18">
      <c r="A19" s="7" t="s">
        <v>17</v>
      </c>
      <c r="B19" s="3">
        <v>2923077</v>
      </c>
      <c r="C19" s="11">
        <v>1153301</v>
      </c>
      <c r="D19" s="11">
        <v>3328977</v>
      </c>
      <c r="E19" s="11">
        <f t="shared" si="0"/>
        <v>4482278</v>
      </c>
    </row>
    <row r="20" spans="1:5" ht="18">
      <c r="A20" s="7" t="s">
        <v>19</v>
      </c>
      <c r="B20" s="3">
        <v>2858974</v>
      </c>
      <c r="C20" s="11">
        <v>1980472</v>
      </c>
      <c r="D20" s="11">
        <v>878502</v>
      </c>
      <c r="E20" s="11">
        <f t="shared" si="0"/>
        <v>2858974</v>
      </c>
    </row>
    <row r="21" spans="1:5" ht="18">
      <c r="A21" s="7" t="s">
        <v>7</v>
      </c>
      <c r="B21" s="3">
        <v>2570513</v>
      </c>
      <c r="C21" s="11">
        <v>1879254</v>
      </c>
      <c r="D21" s="11">
        <v>705667</v>
      </c>
      <c r="E21" s="11">
        <f t="shared" si="0"/>
        <v>2584921</v>
      </c>
    </row>
    <row r="22" spans="1:5" ht="18">
      <c r="A22" s="7" t="s">
        <v>18</v>
      </c>
      <c r="B22" s="3">
        <v>1544872</v>
      </c>
      <c r="C22" s="11">
        <v>1515338</v>
      </c>
      <c r="D22" s="11">
        <v>490218</v>
      </c>
      <c r="E22" s="11">
        <v>2005556</v>
      </c>
    </row>
    <row r="23" spans="1:5" ht="18">
      <c r="A23" s="7" t="s">
        <v>26</v>
      </c>
      <c r="B23" s="3">
        <v>7715331</v>
      </c>
      <c r="C23" s="11">
        <v>3545618</v>
      </c>
      <c r="D23" s="11">
        <v>4219271</v>
      </c>
      <c r="E23" s="11">
        <f t="shared" si="0"/>
        <v>7764889</v>
      </c>
    </row>
    <row r="24" spans="1:5" ht="18">
      <c r="A24" s="7" t="s">
        <v>9</v>
      </c>
      <c r="B24" s="3">
        <v>16399555</v>
      </c>
      <c r="C24" s="11">
        <v>12175890</v>
      </c>
      <c r="D24" s="11">
        <v>4231375</v>
      </c>
      <c r="E24" s="11">
        <f t="shared" si="0"/>
        <v>16407265</v>
      </c>
    </row>
    <row r="25" spans="1:5" ht="18">
      <c r="A25" s="7" t="s">
        <v>20</v>
      </c>
      <c r="B25" s="3">
        <v>3051282</v>
      </c>
      <c r="C25" s="11">
        <v>1579116</v>
      </c>
      <c r="D25" s="11">
        <v>1531300</v>
      </c>
      <c r="E25" s="11">
        <f t="shared" si="0"/>
        <v>3110416</v>
      </c>
    </row>
    <row r="26" spans="1:5" ht="18">
      <c r="A26" s="7" t="s">
        <v>27</v>
      </c>
      <c r="B26" s="3">
        <v>2282051</v>
      </c>
      <c r="C26" s="11">
        <v>1443616</v>
      </c>
      <c r="D26" s="11">
        <v>855262</v>
      </c>
      <c r="E26" s="11">
        <f t="shared" si="0"/>
        <v>2298878</v>
      </c>
    </row>
    <row r="27" spans="1:5" ht="18">
      <c r="A27" s="7" t="s">
        <v>10</v>
      </c>
      <c r="B27" s="3">
        <v>1673077</v>
      </c>
      <c r="C27" s="11">
        <v>1419659</v>
      </c>
      <c r="D27" s="11">
        <v>262350</v>
      </c>
      <c r="E27" s="11">
        <f t="shared" si="0"/>
        <v>1682009</v>
      </c>
    </row>
    <row r="28" spans="1:5" ht="18">
      <c r="A28" s="7" t="s">
        <v>11</v>
      </c>
      <c r="B28" s="3">
        <v>3019231</v>
      </c>
      <c r="C28" s="11">
        <v>1822184</v>
      </c>
      <c r="D28" s="11">
        <v>1259309</v>
      </c>
      <c r="E28" s="11">
        <f t="shared" si="0"/>
        <v>3081493</v>
      </c>
    </row>
    <row r="29" spans="1:5" ht="18">
      <c r="A29" s="7" t="s">
        <v>12</v>
      </c>
      <c r="B29" s="3">
        <v>3083333</v>
      </c>
      <c r="C29" s="11">
        <v>2405339</v>
      </c>
      <c r="D29" s="11">
        <v>809775</v>
      </c>
      <c r="E29" s="11">
        <f t="shared" si="0"/>
        <v>3215114</v>
      </c>
    </row>
    <row r="30" spans="1:5" ht="18">
      <c r="A30" s="7" t="s">
        <v>13</v>
      </c>
      <c r="B30" s="3">
        <v>6344138</v>
      </c>
      <c r="C30" s="11">
        <v>3122235</v>
      </c>
      <c r="D30" s="11">
        <v>3489142</v>
      </c>
      <c r="E30" s="11">
        <f t="shared" si="0"/>
        <v>6611377</v>
      </c>
    </row>
    <row r="31" spans="1:5" ht="18">
      <c r="A31" s="9" t="s">
        <v>14</v>
      </c>
      <c r="B31" s="12">
        <f>SUM(B11:B30)</f>
        <v>105000000</v>
      </c>
      <c r="C31" s="11">
        <f>SUM(C11:C30)</f>
        <v>73911965</v>
      </c>
      <c r="D31" s="11">
        <f>SUM(D11:D30)</f>
        <v>39830393</v>
      </c>
      <c r="E31" s="11">
        <f>SUM(E11:E30)</f>
        <v>113742358</v>
      </c>
    </row>
    <row r="32" spans="1:5" ht="15">
      <c r="A32" s="7"/>
      <c r="B32" s="7"/>
      <c r="C32" s="7"/>
      <c r="D32" s="7"/>
      <c r="E32" s="10"/>
    </row>
    <row r="33" spans="1:5" ht="15">
      <c r="A33" s="6"/>
      <c r="B33" s="6"/>
      <c r="C33" s="6"/>
      <c r="D33" s="6"/>
      <c r="E33" s="6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" sqref="G1"/>
    </sheetView>
  </sheetViews>
  <sheetFormatPr defaultColWidth="9.140625" defaultRowHeight="12.75"/>
  <cols>
    <col min="1" max="1" width="38.00390625" style="0" customWidth="1"/>
    <col min="2" max="2" width="13.421875" style="0" customWidth="1"/>
    <col min="3" max="3" width="12.421875" style="0" customWidth="1"/>
    <col min="4" max="4" width="12.140625" style="0" customWidth="1"/>
    <col min="5" max="5" width="12.7109375" style="0" customWidth="1"/>
    <col min="6" max="6" width="15.421875" style="0" customWidth="1"/>
    <col min="7" max="7" width="14.8515625" style="0" customWidth="1"/>
    <col min="8" max="8" width="13.28125" style="0" customWidth="1"/>
  </cols>
  <sheetData>
    <row r="1" spans="1:7" ht="15">
      <c r="A1" s="15" t="s">
        <v>33</v>
      </c>
      <c r="B1" s="15"/>
      <c r="C1" s="15"/>
      <c r="D1" s="15"/>
      <c r="E1" s="15"/>
      <c r="F1" s="15"/>
      <c r="G1" s="15" t="s">
        <v>51</v>
      </c>
    </row>
    <row r="2" spans="1:7" ht="15">
      <c r="A2" s="15" t="s">
        <v>48</v>
      </c>
      <c r="B2" s="15"/>
      <c r="C2" s="15"/>
      <c r="D2" s="15"/>
      <c r="E2" s="15"/>
      <c r="F2" s="15"/>
      <c r="G2" s="15"/>
    </row>
    <row r="3" spans="1:7" ht="15">
      <c r="A3" s="15"/>
      <c r="B3" s="15"/>
      <c r="C3" s="15"/>
      <c r="D3" s="15"/>
      <c r="E3" s="15"/>
      <c r="F3" s="15"/>
      <c r="G3" s="15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6"/>
      <c r="C5" s="6"/>
      <c r="D5" s="6"/>
      <c r="E5" s="6"/>
      <c r="F5" s="6"/>
      <c r="G5" s="6"/>
    </row>
    <row r="6" spans="1:8" ht="31.5">
      <c r="A6" s="5" t="s">
        <v>0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28" t="s">
        <v>15</v>
      </c>
    </row>
    <row r="7" spans="1:8" ht="15">
      <c r="A7" s="7" t="s">
        <v>1</v>
      </c>
      <c r="B7" s="7">
        <v>11</v>
      </c>
      <c r="C7" s="7">
        <v>1</v>
      </c>
      <c r="D7" s="7">
        <v>12</v>
      </c>
      <c r="E7" s="7">
        <v>6</v>
      </c>
      <c r="F7" s="7">
        <v>20</v>
      </c>
      <c r="G7" s="7">
        <v>1</v>
      </c>
      <c r="H7" s="7">
        <v>51</v>
      </c>
    </row>
    <row r="8" spans="1:8" ht="15">
      <c r="A8" s="7" t="s">
        <v>2</v>
      </c>
      <c r="B8" s="7">
        <v>13</v>
      </c>
      <c r="C8" s="7">
        <v>5</v>
      </c>
      <c r="D8" s="7">
        <v>12</v>
      </c>
      <c r="E8" s="7">
        <v>9</v>
      </c>
      <c r="F8" s="7">
        <v>46</v>
      </c>
      <c r="G8" s="7">
        <v>2</v>
      </c>
      <c r="H8" s="7">
        <v>87</v>
      </c>
    </row>
    <row r="9" spans="1:8" ht="15">
      <c r="A9" s="7" t="s">
        <v>3</v>
      </c>
      <c r="B9" s="7">
        <v>18</v>
      </c>
      <c r="C9" s="7">
        <v>2</v>
      </c>
      <c r="D9" s="7">
        <v>37</v>
      </c>
      <c r="E9" s="7">
        <v>16</v>
      </c>
      <c r="F9" s="7">
        <v>109</v>
      </c>
      <c r="G9" s="7">
        <v>1</v>
      </c>
      <c r="H9" s="7">
        <v>183</v>
      </c>
    </row>
    <row r="10" spans="1:8" ht="15">
      <c r="A10" s="7" t="s">
        <v>4</v>
      </c>
      <c r="B10" s="7">
        <v>92</v>
      </c>
      <c r="C10" s="7">
        <v>106</v>
      </c>
      <c r="D10" s="7">
        <v>238</v>
      </c>
      <c r="E10" s="7">
        <v>77</v>
      </c>
      <c r="F10" s="7">
        <v>423</v>
      </c>
      <c r="G10" s="7">
        <v>8</v>
      </c>
      <c r="H10" s="29">
        <v>944</v>
      </c>
    </row>
    <row r="11" spans="1:8" ht="15">
      <c r="A11" s="7" t="s">
        <v>16</v>
      </c>
      <c r="B11" s="7">
        <v>17</v>
      </c>
      <c r="C11" s="7">
        <v>3</v>
      </c>
      <c r="D11" s="7">
        <v>29</v>
      </c>
      <c r="E11" s="7">
        <v>16</v>
      </c>
      <c r="F11" s="7">
        <v>85</v>
      </c>
      <c r="G11" s="7">
        <v>9</v>
      </c>
      <c r="H11" s="7">
        <v>159</v>
      </c>
    </row>
    <row r="12" spans="1:8" ht="15">
      <c r="A12" s="7" t="s">
        <v>5</v>
      </c>
      <c r="B12" s="7">
        <v>39</v>
      </c>
      <c r="C12" s="7">
        <v>3</v>
      </c>
      <c r="D12" s="7">
        <v>8</v>
      </c>
      <c r="E12" s="7">
        <v>4</v>
      </c>
      <c r="F12" s="7">
        <v>69</v>
      </c>
      <c r="G12" s="7">
        <v>5</v>
      </c>
      <c r="H12" s="7">
        <v>128</v>
      </c>
    </row>
    <row r="13" spans="1:8" ht="15">
      <c r="A13" s="7" t="s">
        <v>30</v>
      </c>
      <c r="B13" s="7">
        <v>76</v>
      </c>
      <c r="C13" s="7">
        <v>2</v>
      </c>
      <c r="D13" s="7">
        <v>40</v>
      </c>
      <c r="E13" s="7">
        <v>9</v>
      </c>
      <c r="F13" s="7">
        <v>60</v>
      </c>
      <c r="G13" s="7">
        <v>3</v>
      </c>
      <c r="H13" s="7">
        <v>190</v>
      </c>
    </row>
    <row r="14" spans="1:8" ht="15">
      <c r="A14" s="7" t="s">
        <v>6</v>
      </c>
      <c r="B14" s="7">
        <v>15</v>
      </c>
      <c r="C14" s="7">
        <v>2</v>
      </c>
      <c r="D14" s="7">
        <v>11</v>
      </c>
      <c r="E14" s="7">
        <v>3</v>
      </c>
      <c r="F14" s="7">
        <v>41</v>
      </c>
      <c r="G14" s="7">
        <v>1</v>
      </c>
      <c r="H14" s="7">
        <v>73</v>
      </c>
    </row>
    <row r="15" spans="1:8" ht="15">
      <c r="A15" s="7" t="s">
        <v>17</v>
      </c>
      <c r="B15" s="7">
        <v>10</v>
      </c>
      <c r="C15" s="7">
        <v>1</v>
      </c>
      <c r="D15" s="7">
        <v>28</v>
      </c>
      <c r="E15" s="7">
        <v>7</v>
      </c>
      <c r="F15" s="7">
        <v>30</v>
      </c>
      <c r="G15" s="7">
        <v>4</v>
      </c>
      <c r="H15" s="7">
        <v>80</v>
      </c>
    </row>
    <row r="16" spans="1:8" ht="15">
      <c r="A16" s="7" t="s">
        <v>19</v>
      </c>
      <c r="B16" s="7">
        <v>7</v>
      </c>
      <c r="C16" s="7">
        <v>1</v>
      </c>
      <c r="D16" s="7">
        <v>42</v>
      </c>
      <c r="E16" s="7">
        <v>14</v>
      </c>
      <c r="F16" s="7">
        <v>43</v>
      </c>
      <c r="G16" s="7">
        <v>7</v>
      </c>
      <c r="H16" s="7">
        <v>114</v>
      </c>
    </row>
    <row r="17" spans="1:8" ht="15">
      <c r="A17" s="7" t="s">
        <v>7</v>
      </c>
      <c r="B17" s="7">
        <v>22</v>
      </c>
      <c r="C17" s="7">
        <v>2</v>
      </c>
      <c r="D17" s="7">
        <v>9</v>
      </c>
      <c r="E17" s="7">
        <v>7</v>
      </c>
      <c r="F17" s="7">
        <v>27</v>
      </c>
      <c r="G17" s="7">
        <v>4</v>
      </c>
      <c r="H17" s="7">
        <v>71</v>
      </c>
    </row>
    <row r="18" spans="1:8" ht="15">
      <c r="A18" s="7" t="s">
        <v>8</v>
      </c>
      <c r="B18" s="7">
        <v>3</v>
      </c>
      <c r="C18" s="7">
        <v>0</v>
      </c>
      <c r="D18" s="7">
        <v>13</v>
      </c>
      <c r="E18" s="7">
        <v>7</v>
      </c>
      <c r="F18" s="7">
        <v>42</v>
      </c>
      <c r="G18" s="7">
        <v>0</v>
      </c>
      <c r="H18" s="7">
        <v>65</v>
      </c>
    </row>
    <row r="19" spans="1:8" ht="15">
      <c r="A19" s="7" t="s">
        <v>31</v>
      </c>
      <c r="B19" s="7">
        <v>30</v>
      </c>
      <c r="C19" s="7">
        <v>3</v>
      </c>
      <c r="D19" s="7">
        <v>38</v>
      </c>
      <c r="E19" s="7">
        <v>6</v>
      </c>
      <c r="F19" s="7">
        <v>138</v>
      </c>
      <c r="G19" s="7">
        <v>8</v>
      </c>
      <c r="H19" s="7">
        <v>223</v>
      </c>
    </row>
    <row r="20" spans="1:8" ht="15">
      <c r="A20" s="7" t="s">
        <v>9</v>
      </c>
      <c r="B20" s="7">
        <v>263</v>
      </c>
      <c r="C20" s="7">
        <v>43</v>
      </c>
      <c r="D20" s="7">
        <v>108</v>
      </c>
      <c r="E20" s="7">
        <v>47</v>
      </c>
      <c r="F20" s="7">
        <v>167</v>
      </c>
      <c r="G20" s="7">
        <v>3</v>
      </c>
      <c r="H20" s="7">
        <v>631</v>
      </c>
    </row>
    <row r="21" spans="1:8" ht="15">
      <c r="A21" s="7" t="s">
        <v>20</v>
      </c>
      <c r="B21" s="7">
        <v>5</v>
      </c>
      <c r="C21" s="7">
        <v>0</v>
      </c>
      <c r="D21" s="7">
        <v>24</v>
      </c>
      <c r="E21" s="7">
        <v>7</v>
      </c>
      <c r="F21" s="7">
        <v>56</v>
      </c>
      <c r="G21" s="7">
        <v>2</v>
      </c>
      <c r="H21" s="7">
        <v>94</v>
      </c>
    </row>
    <row r="22" spans="1:8" ht="15">
      <c r="A22" s="7" t="s">
        <v>32</v>
      </c>
      <c r="B22" s="7">
        <v>5</v>
      </c>
      <c r="C22" s="7">
        <v>0</v>
      </c>
      <c r="D22" s="7">
        <v>20</v>
      </c>
      <c r="E22" s="7">
        <v>5</v>
      </c>
      <c r="F22" s="7">
        <v>53</v>
      </c>
      <c r="G22" s="7">
        <v>7</v>
      </c>
      <c r="H22" s="7">
        <v>90</v>
      </c>
    </row>
    <row r="23" spans="1:8" ht="15">
      <c r="A23" s="7" t="s">
        <v>10</v>
      </c>
      <c r="B23" s="7">
        <v>3</v>
      </c>
      <c r="C23" s="7">
        <v>2</v>
      </c>
      <c r="D23" s="7">
        <v>8</v>
      </c>
      <c r="E23" s="7">
        <v>2</v>
      </c>
      <c r="F23" s="7">
        <v>21</v>
      </c>
      <c r="G23" s="7">
        <v>2</v>
      </c>
      <c r="H23" s="7">
        <v>38</v>
      </c>
    </row>
    <row r="24" spans="1:8" ht="15">
      <c r="A24" s="7" t="s">
        <v>11</v>
      </c>
      <c r="B24" s="7">
        <v>7</v>
      </c>
      <c r="C24" s="7">
        <v>1</v>
      </c>
      <c r="D24" s="7">
        <v>11</v>
      </c>
      <c r="E24" s="7">
        <v>2</v>
      </c>
      <c r="F24" s="7">
        <v>27</v>
      </c>
      <c r="G24" s="7">
        <v>3</v>
      </c>
      <c r="H24" s="7">
        <v>51</v>
      </c>
    </row>
    <row r="25" spans="1:8" ht="15">
      <c r="A25" s="7" t="s">
        <v>12</v>
      </c>
      <c r="B25" s="7">
        <v>21</v>
      </c>
      <c r="C25" s="7">
        <v>3</v>
      </c>
      <c r="D25" s="7">
        <v>18</v>
      </c>
      <c r="E25" s="7">
        <v>12</v>
      </c>
      <c r="F25" s="7">
        <v>38</v>
      </c>
      <c r="G25" s="7">
        <v>1</v>
      </c>
      <c r="H25" s="7">
        <v>93</v>
      </c>
    </row>
    <row r="26" spans="1:8" ht="15">
      <c r="A26" s="7" t="s">
        <v>13</v>
      </c>
      <c r="B26" s="7">
        <v>37</v>
      </c>
      <c r="C26" s="7">
        <v>4</v>
      </c>
      <c r="D26" s="7">
        <v>35</v>
      </c>
      <c r="E26" s="7">
        <v>17</v>
      </c>
      <c r="F26" s="7">
        <v>81</v>
      </c>
      <c r="G26" s="7">
        <v>3</v>
      </c>
      <c r="H26" s="7">
        <v>177</v>
      </c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9" t="s">
        <v>14</v>
      </c>
      <c r="B28" s="7">
        <f>SUM(B7:B27)</f>
        <v>694</v>
      </c>
      <c r="C28" s="7">
        <f>SUM(C7:C26)</f>
        <v>184</v>
      </c>
      <c r="D28" s="7">
        <f>SUM(D7:D26)</f>
        <v>741</v>
      </c>
      <c r="E28" s="7">
        <f>SUM(E7:E26)</f>
        <v>273</v>
      </c>
      <c r="F28" s="7">
        <f>SUM(F7:F26)</f>
        <v>1576</v>
      </c>
      <c r="G28" s="7">
        <f>SUM(G7:G26)</f>
        <v>74</v>
      </c>
      <c r="H28" s="7">
        <f>SUM(H7:H27)</f>
        <v>3542</v>
      </c>
    </row>
    <row r="29" spans="1:7" ht="15">
      <c r="A29" s="6"/>
      <c r="B29" s="6"/>
      <c r="C29" s="6"/>
      <c r="D29" s="6"/>
      <c r="E29" s="6"/>
      <c r="F29" s="6"/>
      <c r="G29" s="6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H18" sqref="H18"/>
    </sheetView>
  </sheetViews>
  <sheetFormatPr defaultColWidth="9.140625" defaultRowHeight="12.75"/>
  <cols>
    <col min="1" max="1" width="37.8515625" style="0" customWidth="1"/>
    <col min="2" max="2" width="17.140625" style="0" customWidth="1"/>
    <col min="3" max="3" width="12.421875" style="0" customWidth="1"/>
    <col min="4" max="4" width="12.00390625" style="0" customWidth="1"/>
    <col min="5" max="5" width="12.28125" style="0" customWidth="1"/>
    <col min="6" max="6" width="15.421875" style="0" customWidth="1"/>
    <col min="7" max="7" width="13.421875" style="0" customWidth="1"/>
  </cols>
  <sheetData>
    <row r="1" spans="1:7" ht="15">
      <c r="A1" s="15" t="s">
        <v>46</v>
      </c>
      <c r="B1" s="15"/>
      <c r="C1" s="15"/>
      <c r="D1" s="15"/>
      <c r="E1" s="15"/>
      <c r="F1" s="15"/>
      <c r="G1" s="15" t="s">
        <v>50</v>
      </c>
    </row>
    <row r="2" spans="1:7" ht="15">
      <c r="A2" s="15" t="s">
        <v>47</v>
      </c>
      <c r="B2" s="15"/>
      <c r="C2" s="15"/>
      <c r="D2" s="15"/>
      <c r="E2" s="15"/>
      <c r="F2" s="15"/>
      <c r="G2" s="15"/>
    </row>
    <row r="3" spans="1:7" ht="15.75">
      <c r="A3" s="15"/>
      <c r="B3" s="15"/>
      <c r="C3" s="15"/>
      <c r="D3" s="15"/>
      <c r="E3" s="16"/>
      <c r="F3" s="16"/>
      <c r="G3" s="15"/>
    </row>
    <row r="4" spans="1:7" ht="15">
      <c r="A4" s="6"/>
      <c r="B4" s="6"/>
      <c r="C4" s="6"/>
      <c r="D4" s="6"/>
      <c r="E4" s="6"/>
      <c r="F4" s="6"/>
      <c r="G4" s="6"/>
    </row>
    <row r="5" spans="1:9" ht="51" customHeight="1">
      <c r="A5" s="5" t="s">
        <v>0</v>
      </c>
      <c r="B5" s="8" t="s">
        <v>45</v>
      </c>
      <c r="C5" s="8" t="s">
        <v>40</v>
      </c>
      <c r="D5" s="5" t="s">
        <v>41</v>
      </c>
      <c r="E5" s="5" t="s">
        <v>42</v>
      </c>
      <c r="F5" s="23" t="s">
        <v>43</v>
      </c>
      <c r="G5" s="8" t="s">
        <v>15</v>
      </c>
      <c r="I5" s="1"/>
    </row>
    <row r="6" spans="1:14" ht="18">
      <c r="A6" s="7" t="s">
        <v>1</v>
      </c>
      <c r="B6" s="24">
        <v>9</v>
      </c>
      <c r="C6" s="24">
        <v>27</v>
      </c>
      <c r="D6" s="24">
        <v>14</v>
      </c>
      <c r="E6" s="24">
        <v>1</v>
      </c>
      <c r="F6" s="25">
        <f aca="true" t="shared" si="0" ref="F6:F25">SUM(C6:E6)</f>
        <v>42</v>
      </c>
      <c r="G6" s="26">
        <f aca="true" t="shared" si="1" ref="G6:G25">SUM(B6,F6)</f>
        <v>51</v>
      </c>
      <c r="H6" s="17"/>
      <c r="I6" s="2"/>
      <c r="J6" s="17"/>
      <c r="K6" s="17"/>
      <c r="L6" s="17"/>
      <c r="M6" s="17"/>
      <c r="N6" s="1"/>
    </row>
    <row r="7" spans="1:14" ht="18">
      <c r="A7" s="7" t="s">
        <v>2</v>
      </c>
      <c r="B7" s="24">
        <v>57</v>
      </c>
      <c r="C7" s="24">
        <v>19</v>
      </c>
      <c r="D7" s="24">
        <v>11</v>
      </c>
      <c r="E7" s="24">
        <v>0</v>
      </c>
      <c r="F7" s="25">
        <f t="shared" si="0"/>
        <v>30</v>
      </c>
      <c r="G7" s="27">
        <v>87</v>
      </c>
      <c r="H7" s="17"/>
      <c r="I7" s="2"/>
      <c r="J7" s="17"/>
      <c r="K7" s="17"/>
      <c r="L7" s="17"/>
      <c r="M7" s="17"/>
      <c r="N7" s="1"/>
    </row>
    <row r="8" spans="1:14" ht="18">
      <c r="A8" s="7" t="s">
        <v>3</v>
      </c>
      <c r="B8" s="24">
        <v>120</v>
      </c>
      <c r="C8" s="24">
        <v>31</v>
      </c>
      <c r="D8" s="24">
        <v>32</v>
      </c>
      <c r="E8" s="24">
        <v>0</v>
      </c>
      <c r="F8" s="25">
        <f t="shared" si="0"/>
        <v>63</v>
      </c>
      <c r="G8" s="27">
        <f t="shared" si="1"/>
        <v>183</v>
      </c>
      <c r="H8" s="17"/>
      <c r="I8" s="2"/>
      <c r="J8" s="17"/>
      <c r="K8" s="18"/>
      <c r="L8" s="18"/>
      <c r="M8" s="17"/>
      <c r="N8" s="1"/>
    </row>
    <row r="9" spans="1:14" ht="18">
      <c r="A9" s="7" t="s">
        <v>4</v>
      </c>
      <c r="B9" s="24">
        <v>395</v>
      </c>
      <c r="C9" s="24">
        <v>406</v>
      </c>
      <c r="D9" s="24">
        <v>138</v>
      </c>
      <c r="E9" s="24">
        <v>5</v>
      </c>
      <c r="F9" s="25">
        <f t="shared" si="0"/>
        <v>549</v>
      </c>
      <c r="G9" s="27">
        <f t="shared" si="1"/>
        <v>944</v>
      </c>
      <c r="H9" s="19"/>
      <c r="I9" s="2"/>
      <c r="J9" s="19"/>
      <c r="K9" s="19"/>
      <c r="L9" s="19"/>
      <c r="M9" s="19"/>
      <c r="N9" s="1"/>
    </row>
    <row r="10" spans="1:14" ht="18">
      <c r="A10" s="7" t="s">
        <v>16</v>
      </c>
      <c r="B10" s="24">
        <v>25</v>
      </c>
      <c r="C10" s="24">
        <v>96</v>
      </c>
      <c r="D10" s="24">
        <v>26</v>
      </c>
      <c r="E10" s="24">
        <v>12</v>
      </c>
      <c r="F10" s="25">
        <f t="shared" si="0"/>
        <v>134</v>
      </c>
      <c r="G10" s="27">
        <f t="shared" si="1"/>
        <v>159</v>
      </c>
      <c r="H10" s="21"/>
      <c r="I10" s="2"/>
      <c r="J10" s="20"/>
      <c r="K10" s="20"/>
      <c r="L10" s="21"/>
      <c r="M10" s="21"/>
      <c r="N10" s="1"/>
    </row>
    <row r="11" spans="1:14" ht="18">
      <c r="A11" s="7" t="s">
        <v>5</v>
      </c>
      <c r="B11" s="24">
        <v>8</v>
      </c>
      <c r="C11" s="24">
        <v>62</v>
      </c>
      <c r="D11" s="24">
        <v>33</v>
      </c>
      <c r="E11" s="24">
        <v>25</v>
      </c>
      <c r="F11" s="25">
        <f t="shared" si="0"/>
        <v>120</v>
      </c>
      <c r="G11" s="27">
        <f t="shared" si="1"/>
        <v>128</v>
      </c>
      <c r="H11" s="19"/>
      <c r="I11" s="2"/>
      <c r="J11" s="19"/>
      <c r="K11" s="19"/>
      <c r="L11" s="19"/>
      <c r="M11" s="19"/>
      <c r="N11" s="1"/>
    </row>
    <row r="12" spans="1:14" ht="18">
      <c r="A12" s="7" t="s">
        <v>30</v>
      </c>
      <c r="B12" s="24">
        <v>64</v>
      </c>
      <c r="C12" s="24">
        <v>57</v>
      </c>
      <c r="D12" s="24">
        <v>66</v>
      </c>
      <c r="E12" s="24">
        <v>3</v>
      </c>
      <c r="F12" s="25">
        <f t="shared" si="0"/>
        <v>126</v>
      </c>
      <c r="G12" s="27">
        <f t="shared" si="1"/>
        <v>190</v>
      </c>
      <c r="H12" s="19"/>
      <c r="I12" s="2"/>
      <c r="J12" s="19"/>
      <c r="K12" s="19"/>
      <c r="L12" s="19"/>
      <c r="M12" s="19"/>
      <c r="N12" s="1"/>
    </row>
    <row r="13" spans="1:14" ht="18">
      <c r="A13" s="7" t="s">
        <v>6</v>
      </c>
      <c r="B13" s="24">
        <v>40</v>
      </c>
      <c r="C13" s="24">
        <v>15</v>
      </c>
      <c r="D13" s="24">
        <v>17</v>
      </c>
      <c r="E13" s="24">
        <v>1</v>
      </c>
      <c r="F13" s="25">
        <f t="shared" si="0"/>
        <v>33</v>
      </c>
      <c r="G13" s="27">
        <v>73</v>
      </c>
      <c r="H13" s="19"/>
      <c r="I13" s="2"/>
      <c r="J13" s="19"/>
      <c r="K13" s="19"/>
      <c r="L13" s="19"/>
      <c r="M13" s="19"/>
      <c r="N13" s="1"/>
    </row>
    <row r="14" spans="1:14" ht="18">
      <c r="A14" s="7" t="s">
        <v>17</v>
      </c>
      <c r="B14" s="24">
        <v>37</v>
      </c>
      <c r="C14" s="24">
        <v>17</v>
      </c>
      <c r="D14" s="24">
        <v>18</v>
      </c>
      <c r="E14" s="24">
        <v>8</v>
      </c>
      <c r="F14" s="25">
        <f t="shared" si="0"/>
        <v>43</v>
      </c>
      <c r="G14" s="27">
        <f t="shared" si="1"/>
        <v>80</v>
      </c>
      <c r="H14" s="19"/>
      <c r="I14" s="2"/>
      <c r="J14" s="19"/>
      <c r="K14" s="19"/>
      <c r="L14" s="19"/>
      <c r="M14" s="19"/>
      <c r="N14" s="1"/>
    </row>
    <row r="15" spans="1:14" ht="18">
      <c r="A15" s="7" t="s">
        <v>19</v>
      </c>
      <c r="B15" s="24">
        <v>45</v>
      </c>
      <c r="C15" s="24">
        <v>25</v>
      </c>
      <c r="D15" s="24">
        <v>43</v>
      </c>
      <c r="E15" s="24">
        <v>1</v>
      </c>
      <c r="F15" s="25">
        <f t="shared" si="0"/>
        <v>69</v>
      </c>
      <c r="G15" s="27">
        <f t="shared" si="1"/>
        <v>114</v>
      </c>
      <c r="H15" s="19"/>
      <c r="I15" s="2"/>
      <c r="J15" s="19"/>
      <c r="K15" s="19"/>
      <c r="L15" s="19"/>
      <c r="M15" s="19"/>
      <c r="N15" s="1"/>
    </row>
    <row r="16" spans="1:14" ht="18">
      <c r="A16" s="7" t="s">
        <v>7</v>
      </c>
      <c r="B16" s="24">
        <v>32</v>
      </c>
      <c r="C16" s="24">
        <v>18</v>
      </c>
      <c r="D16" s="24">
        <v>20</v>
      </c>
      <c r="E16" s="24">
        <v>1</v>
      </c>
      <c r="F16" s="25">
        <f t="shared" si="0"/>
        <v>39</v>
      </c>
      <c r="G16" s="27">
        <f t="shared" si="1"/>
        <v>71</v>
      </c>
      <c r="H16" s="19"/>
      <c r="I16" s="2"/>
      <c r="J16" s="19"/>
      <c r="K16" s="19"/>
      <c r="L16" s="19"/>
      <c r="M16" s="19"/>
      <c r="N16" s="1"/>
    </row>
    <row r="17" spans="1:14" ht="18">
      <c r="A17" s="7" t="s">
        <v>8</v>
      </c>
      <c r="B17" s="24">
        <v>33</v>
      </c>
      <c r="C17" s="24">
        <v>17</v>
      </c>
      <c r="D17" s="24">
        <v>14</v>
      </c>
      <c r="E17" s="24">
        <v>1</v>
      </c>
      <c r="F17" s="25">
        <f t="shared" si="0"/>
        <v>32</v>
      </c>
      <c r="G17" s="27">
        <v>65</v>
      </c>
      <c r="H17" s="19"/>
      <c r="I17" s="2"/>
      <c r="J17" s="19"/>
      <c r="K17" s="19"/>
      <c r="L17" s="19"/>
      <c r="M17" s="19"/>
      <c r="N17" s="1"/>
    </row>
    <row r="18" spans="1:14" ht="18">
      <c r="A18" s="7" t="s">
        <v>31</v>
      </c>
      <c r="B18" s="24">
        <v>107</v>
      </c>
      <c r="C18" s="24">
        <v>82</v>
      </c>
      <c r="D18" s="24">
        <v>29</v>
      </c>
      <c r="E18" s="24">
        <v>5</v>
      </c>
      <c r="F18" s="25">
        <f t="shared" si="0"/>
        <v>116</v>
      </c>
      <c r="G18" s="27">
        <f t="shared" si="1"/>
        <v>223</v>
      </c>
      <c r="H18" s="19"/>
      <c r="I18" s="2"/>
      <c r="J18" s="19"/>
      <c r="K18" s="19"/>
      <c r="L18" s="19"/>
      <c r="M18" s="19"/>
      <c r="N18" s="1"/>
    </row>
    <row r="19" spans="1:14" ht="18">
      <c r="A19" s="7" t="s">
        <v>9</v>
      </c>
      <c r="B19" s="24">
        <v>0</v>
      </c>
      <c r="C19" s="24">
        <v>297</v>
      </c>
      <c r="D19" s="24">
        <v>331</v>
      </c>
      <c r="E19" s="24">
        <v>3</v>
      </c>
      <c r="F19" s="25">
        <f t="shared" si="0"/>
        <v>631</v>
      </c>
      <c r="G19" s="27">
        <f t="shared" si="1"/>
        <v>631</v>
      </c>
      <c r="H19" s="19"/>
      <c r="I19" s="2"/>
      <c r="J19" s="19"/>
      <c r="K19" s="19"/>
      <c r="L19" s="19"/>
      <c r="M19" s="19"/>
      <c r="N19" s="1"/>
    </row>
    <row r="20" spans="1:14" ht="18">
      <c r="A20" s="7" t="s">
        <v>20</v>
      </c>
      <c r="B20" s="24">
        <v>59</v>
      </c>
      <c r="C20" s="24">
        <v>26</v>
      </c>
      <c r="D20" s="24">
        <v>8</v>
      </c>
      <c r="E20" s="24">
        <v>1</v>
      </c>
      <c r="F20" s="25">
        <f t="shared" si="0"/>
        <v>35</v>
      </c>
      <c r="G20" s="27">
        <f t="shared" si="1"/>
        <v>94</v>
      </c>
      <c r="H20" s="19"/>
      <c r="I20" s="2"/>
      <c r="J20" s="19"/>
      <c r="K20" s="19"/>
      <c r="L20" s="19"/>
      <c r="M20" s="19"/>
      <c r="N20" s="1"/>
    </row>
    <row r="21" spans="1:14" ht="18">
      <c r="A21" s="7" t="s">
        <v>32</v>
      </c>
      <c r="B21" s="24">
        <v>9</v>
      </c>
      <c r="C21" s="24">
        <v>41</v>
      </c>
      <c r="D21" s="24">
        <v>40</v>
      </c>
      <c r="E21" s="24">
        <v>0</v>
      </c>
      <c r="F21" s="25">
        <f t="shared" si="0"/>
        <v>81</v>
      </c>
      <c r="G21" s="27">
        <f t="shared" si="1"/>
        <v>90</v>
      </c>
      <c r="H21" s="19"/>
      <c r="I21" s="2"/>
      <c r="J21" s="19"/>
      <c r="K21" s="19"/>
      <c r="L21" s="19"/>
      <c r="M21" s="19"/>
      <c r="N21" s="1"/>
    </row>
    <row r="22" spans="1:14" ht="18">
      <c r="A22" s="7" t="s">
        <v>10</v>
      </c>
      <c r="B22" s="24">
        <v>19</v>
      </c>
      <c r="C22" s="24">
        <v>4</v>
      </c>
      <c r="D22" s="24">
        <v>15</v>
      </c>
      <c r="E22" s="24">
        <v>0</v>
      </c>
      <c r="F22" s="25">
        <f t="shared" si="0"/>
        <v>19</v>
      </c>
      <c r="G22" s="27">
        <f t="shared" si="1"/>
        <v>38</v>
      </c>
      <c r="H22" s="19"/>
      <c r="I22" s="2"/>
      <c r="J22" s="19"/>
      <c r="K22" s="19"/>
      <c r="L22" s="19"/>
      <c r="M22" s="19"/>
      <c r="N22" s="1"/>
    </row>
    <row r="23" spans="1:14" ht="18">
      <c r="A23" s="7" t="s">
        <v>11</v>
      </c>
      <c r="B23" s="24">
        <v>14</v>
      </c>
      <c r="C23" s="24">
        <v>20</v>
      </c>
      <c r="D23" s="24">
        <v>14</v>
      </c>
      <c r="E23" s="24">
        <v>3</v>
      </c>
      <c r="F23" s="25">
        <f t="shared" si="0"/>
        <v>37</v>
      </c>
      <c r="G23" s="27">
        <f t="shared" si="1"/>
        <v>51</v>
      </c>
      <c r="H23" s="19"/>
      <c r="I23" s="2"/>
      <c r="J23" s="19"/>
      <c r="K23" s="19"/>
      <c r="L23" s="19"/>
      <c r="M23" s="19"/>
      <c r="N23" s="1"/>
    </row>
    <row r="24" spans="1:14" ht="18">
      <c r="A24" s="7" t="s">
        <v>44</v>
      </c>
      <c r="B24" s="24">
        <v>56</v>
      </c>
      <c r="C24" s="24">
        <v>6</v>
      </c>
      <c r="D24" s="24">
        <v>31</v>
      </c>
      <c r="E24" s="24">
        <v>0</v>
      </c>
      <c r="F24" s="25">
        <f t="shared" si="0"/>
        <v>37</v>
      </c>
      <c r="G24" s="27">
        <f t="shared" si="1"/>
        <v>93</v>
      </c>
      <c r="H24" s="19"/>
      <c r="I24" s="2"/>
      <c r="J24" s="19"/>
      <c r="K24" s="19"/>
      <c r="L24" s="19"/>
      <c r="M24" s="19"/>
      <c r="N24" s="1"/>
    </row>
    <row r="25" spans="1:14" ht="18">
      <c r="A25" s="7" t="s">
        <v>13</v>
      </c>
      <c r="B25" s="24">
        <v>16</v>
      </c>
      <c r="C25" s="24">
        <v>108</v>
      </c>
      <c r="D25" s="24">
        <v>33</v>
      </c>
      <c r="E25" s="24">
        <v>20</v>
      </c>
      <c r="F25" s="25">
        <f t="shared" si="0"/>
        <v>161</v>
      </c>
      <c r="G25" s="27">
        <f t="shared" si="1"/>
        <v>177</v>
      </c>
      <c r="H25" s="19"/>
      <c r="I25" s="2"/>
      <c r="J25" s="19"/>
      <c r="K25" s="19"/>
      <c r="L25" s="19"/>
      <c r="M25" s="19"/>
      <c r="N25" s="1"/>
    </row>
    <row r="26" spans="1:14" ht="18">
      <c r="A26" s="7"/>
      <c r="B26" s="24"/>
      <c r="C26" s="24"/>
      <c r="D26" s="24"/>
      <c r="E26" s="24"/>
      <c r="F26" s="25"/>
      <c r="G26" s="26"/>
      <c r="H26" s="19"/>
      <c r="I26" s="2"/>
      <c r="J26" s="19"/>
      <c r="K26" s="19"/>
      <c r="L26" s="19"/>
      <c r="M26" s="19"/>
      <c r="N26" s="1"/>
    </row>
    <row r="27" spans="1:14" ht="18">
      <c r="A27" s="9" t="s">
        <v>14</v>
      </c>
      <c r="B27" s="24">
        <f aca="true" t="shared" si="2" ref="B27:G27">SUM(B6:B26)</f>
        <v>1145</v>
      </c>
      <c r="C27" s="24">
        <f t="shared" si="2"/>
        <v>1374</v>
      </c>
      <c r="D27" s="24">
        <f t="shared" si="2"/>
        <v>933</v>
      </c>
      <c r="E27" s="24">
        <f t="shared" si="2"/>
        <v>90</v>
      </c>
      <c r="F27" s="25">
        <f t="shared" si="2"/>
        <v>2397</v>
      </c>
      <c r="G27" s="26">
        <f t="shared" si="2"/>
        <v>3542</v>
      </c>
      <c r="H27" s="19"/>
      <c r="I27" s="2"/>
      <c r="J27" s="19"/>
      <c r="K27" s="19"/>
      <c r="L27" s="19"/>
      <c r="M27" s="19"/>
      <c r="N27" s="1"/>
    </row>
    <row r="28" spans="1:14" ht="15">
      <c r="A28" s="6"/>
      <c r="B28" s="6"/>
      <c r="C28" s="6"/>
      <c r="D28" s="6"/>
      <c r="E28" s="6"/>
      <c r="F28" s="6"/>
      <c r="G28" s="19"/>
      <c r="H28" s="19"/>
      <c r="I28" s="19"/>
      <c r="J28" s="19"/>
      <c r="K28" s="19"/>
      <c r="L28" s="19"/>
      <c r="M28" s="19"/>
      <c r="N28" s="1"/>
    </row>
    <row r="29" spans="7:14" ht="15">
      <c r="G29" s="19"/>
      <c r="H29" s="19"/>
      <c r="I29" s="19"/>
      <c r="J29" s="19"/>
      <c r="K29" s="19"/>
      <c r="L29" s="19"/>
      <c r="M29" s="19"/>
      <c r="N29" s="1"/>
    </row>
    <row r="30" spans="7:14" ht="15">
      <c r="G30" s="19"/>
      <c r="H30" s="19"/>
      <c r="I30" s="19"/>
      <c r="J30" s="19"/>
      <c r="K30" s="19"/>
      <c r="L30" s="19"/>
      <c r="M30" s="19"/>
      <c r="N30" s="1"/>
    </row>
    <row r="31" spans="7:14" ht="15">
      <c r="G31" s="19"/>
      <c r="H31" s="19"/>
      <c r="I31" s="19"/>
      <c r="J31" s="19"/>
      <c r="K31" s="19"/>
      <c r="L31" s="19"/>
      <c r="M31" s="19"/>
      <c r="N31" s="1"/>
    </row>
    <row r="32" spans="7:14" ht="15">
      <c r="G32" s="22"/>
      <c r="H32" s="19"/>
      <c r="I32" s="19"/>
      <c r="J32" s="19"/>
      <c r="K32" s="19"/>
      <c r="L32" s="19"/>
      <c r="M32" s="19"/>
      <c r="N32" s="1"/>
    </row>
    <row r="33" spans="7:14" ht="15">
      <c r="G33" s="19"/>
      <c r="H33" s="19"/>
      <c r="I33" s="19"/>
      <c r="J33" s="19"/>
      <c r="K33" s="19"/>
      <c r="L33" s="19"/>
      <c r="M33" s="19"/>
      <c r="N33" s="1"/>
    </row>
    <row r="34" spans="7:14" ht="12.75">
      <c r="G34" s="1"/>
      <c r="H34" s="1"/>
      <c r="I34" s="1"/>
      <c r="J34" s="1"/>
      <c r="K34" s="1"/>
      <c r="L34" s="1"/>
      <c r="M34" s="1"/>
      <c r="N34" s="1"/>
    </row>
    <row r="35" spans="7:14" ht="12.75">
      <c r="G35" s="1"/>
      <c r="H35" s="1"/>
      <c r="I35" s="1"/>
      <c r="J35" s="1"/>
      <c r="K35" s="1"/>
      <c r="L35" s="1"/>
      <c r="M35" s="1"/>
      <c r="N35" s="1"/>
    </row>
    <row r="36" spans="7:14" ht="12.75">
      <c r="G36" s="1"/>
      <c r="H36" s="1"/>
      <c r="I36" s="1"/>
      <c r="J36" s="1"/>
      <c r="K36" s="1"/>
      <c r="L36" s="1"/>
      <c r="M36" s="1"/>
      <c r="N36" s="1"/>
    </row>
    <row r="37" spans="7:14" ht="12.75">
      <c r="G37" s="1"/>
      <c r="H37" s="1"/>
      <c r="I37" s="1"/>
      <c r="J37" s="1"/>
      <c r="K37" s="1"/>
      <c r="L37" s="1"/>
      <c r="M37" s="1"/>
      <c r="N37" s="1"/>
    </row>
    <row r="38" spans="7:14" ht="12.75">
      <c r="G38" s="1"/>
      <c r="H38" s="1"/>
      <c r="I38" s="1"/>
      <c r="J38" s="1"/>
      <c r="K38" s="1"/>
      <c r="L38" s="1"/>
      <c r="M38" s="1"/>
      <c r="N38" s="1"/>
    </row>
    <row r="39" spans="7:14" ht="12.75">
      <c r="G39" s="1"/>
      <c r="H39" s="1"/>
      <c r="I39" s="1"/>
      <c r="J39" s="1"/>
      <c r="K39" s="1"/>
      <c r="L39" s="1"/>
      <c r="M39" s="1"/>
      <c r="N39" s="1"/>
    </row>
    <row r="40" spans="7:14" ht="12.75">
      <c r="G40" s="1"/>
      <c r="H40" s="1"/>
      <c r="I40" s="1"/>
      <c r="J40" s="1"/>
      <c r="K40" s="1"/>
      <c r="L40" s="1"/>
      <c r="M40" s="1"/>
      <c r="N40" s="1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pobori</dc:creator>
  <cp:keywords/>
  <dc:description/>
  <cp:lastModifiedBy>vandor</cp:lastModifiedBy>
  <cp:lastPrinted>2007-03-29T14:31:02Z</cp:lastPrinted>
  <dcterms:created xsi:type="dcterms:W3CDTF">2006-01-31T11:29:50Z</dcterms:created>
  <dcterms:modified xsi:type="dcterms:W3CDTF">2007-03-29T14:41:38Z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-1423424223</vt:i4>
  </property>
  <property fmtid="{D5CDD505-2E9C-101B-9397-08002B2CF9AE}" pid="4" name="_EmailSubje">
    <vt:lpwstr>beszámoló kérése e-mailen</vt:lpwstr>
  </property>
  <property fmtid="{D5CDD505-2E9C-101B-9397-08002B2CF9AE}" pid="5" name="_AuthorEma">
    <vt:lpwstr>vandor.bela@mkik.hu</vt:lpwstr>
  </property>
  <property fmtid="{D5CDD505-2E9C-101B-9397-08002B2CF9AE}" pid="6" name="_AuthorEmailDisplayNa">
    <vt:lpwstr>Dr. Vándor Béla</vt:lpwstr>
  </property>
</Properties>
</file>