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20" windowWidth="14115" windowHeight="8670"/>
  </bookViews>
  <sheets>
    <sheet name="Munka1" sheetId="1" r:id="rId1"/>
  </sheets>
  <calcPr calcId="125725"/>
</workbook>
</file>

<file path=xl/calcChain.xml><?xml version="1.0" encoding="utf-8"?>
<calcChain xmlns="http://schemas.openxmlformats.org/spreadsheetml/2006/main">
  <c r="E24" i="1"/>
  <c r="G22"/>
  <c r="G21"/>
  <c r="E23"/>
  <c r="D24"/>
  <c r="D23"/>
  <c r="G6"/>
  <c r="G7"/>
  <c r="B8"/>
  <c r="C8"/>
  <c r="D8"/>
  <c r="E8"/>
  <c r="F8"/>
  <c r="B9"/>
  <c r="C9"/>
  <c r="D9"/>
  <c r="E9"/>
  <c r="F9"/>
  <c r="G11"/>
  <c r="G12"/>
  <c r="G13" s="1"/>
  <c r="B13"/>
  <c r="C13"/>
  <c r="D13"/>
  <c r="E13"/>
  <c r="F13"/>
  <c r="B14"/>
  <c r="C14"/>
  <c r="D14"/>
  <c r="E14"/>
  <c r="F14"/>
  <c r="G16"/>
  <c r="G19" s="1"/>
  <c r="G17"/>
  <c r="B18"/>
  <c r="C18"/>
  <c r="D18"/>
  <c r="E18"/>
  <c r="F18"/>
  <c r="B19"/>
  <c r="C19"/>
  <c r="D19"/>
  <c r="E19"/>
  <c r="F19"/>
  <c r="B23"/>
  <c r="C23"/>
  <c r="F23"/>
  <c r="B24"/>
  <c r="C24"/>
  <c r="F24"/>
  <c r="G27"/>
  <c r="G30" s="1"/>
  <c r="G28"/>
  <c r="B29"/>
  <c r="C29"/>
  <c r="D29"/>
  <c r="E29"/>
  <c r="F29"/>
  <c r="B30"/>
  <c r="C30"/>
  <c r="D30"/>
  <c r="E30"/>
  <c r="F30"/>
  <c r="G32"/>
  <c r="G33"/>
  <c r="B34"/>
  <c r="C34"/>
  <c r="D34"/>
  <c r="E34"/>
  <c r="F34"/>
  <c r="B35"/>
  <c r="C35"/>
  <c r="D35"/>
  <c r="E35"/>
  <c r="F35"/>
  <c r="G35"/>
  <c r="G37"/>
  <c r="G38"/>
  <c r="G39" s="1"/>
  <c r="B39"/>
  <c r="C39"/>
  <c r="D39"/>
  <c r="E39"/>
  <c r="F39"/>
  <c r="B40"/>
  <c r="C40"/>
  <c r="D40"/>
  <c r="E40"/>
  <c r="F40"/>
  <c r="G42"/>
  <c r="G43"/>
  <c r="G45" s="1"/>
  <c r="B44"/>
  <c r="C44"/>
  <c r="D44"/>
  <c r="E44"/>
  <c r="F44"/>
  <c r="B45"/>
  <c r="C45"/>
  <c r="D45"/>
  <c r="E45"/>
  <c r="F45"/>
  <c r="G44" l="1"/>
  <c r="G40"/>
  <c r="G34"/>
  <c r="G29"/>
  <c r="G18"/>
  <c r="G14"/>
  <c r="G8"/>
  <c r="G9"/>
  <c r="G24"/>
  <c r="G23"/>
</calcChain>
</file>

<file path=xl/sharedStrings.xml><?xml version="1.0" encoding="utf-8"?>
<sst xmlns="http://schemas.openxmlformats.org/spreadsheetml/2006/main" count="41" uniqueCount="17">
  <si>
    <t>M.e.: MEUR, %</t>
  </si>
  <si>
    <t xml:space="preserve"> EU-n kívüli európai országok</t>
  </si>
  <si>
    <t>KIVITEL</t>
  </si>
  <si>
    <t>Forrás: KSH</t>
  </si>
  <si>
    <t>Feldolgozott termékek</t>
  </si>
  <si>
    <t>Nyers- anyagok</t>
  </si>
  <si>
    <t xml:space="preserve">INDEX </t>
  </si>
  <si>
    <t>Élelmiszer, ital, dohány</t>
  </si>
  <si>
    <t xml:space="preserve"> EU-n kívüli országok összesen</t>
  </si>
  <si>
    <t>BEHOZATAL</t>
  </si>
  <si>
    <t xml:space="preserve"> Amerikai országok</t>
  </si>
  <si>
    <t>Energia- hordozók</t>
  </si>
  <si>
    <t xml:space="preserve"> Ázsiai országok</t>
  </si>
  <si>
    <t>Gépek, gépi berendezések</t>
  </si>
  <si>
    <t>Változás</t>
  </si>
  <si>
    <t>ÖSSZESEN</t>
  </si>
  <si>
    <t xml:space="preserve">A KÜLKERESKEDELMI TERMÉKFORGALOM VÁLTOZÁSA AZ EU-n KÍVÜLI ORSZÁGOKKAL   ÁRUFŐCSOPORTONKÉNT, 2012. I-II. HÓ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</si>
</sst>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6">
    <font>
      <sz val="10"/>
      <name val="Arial"/>
      <family val="2"/>
    </font>
    <font>
      <b/>
      <sz val="12"/>
      <color indexed="8"/>
      <name val="Times New Roman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2"/>
    </font>
    <font>
      <sz val="12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/>
    <xf numFmtId="0" fontId="1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I28" sqref="I28"/>
    </sheetView>
  </sheetViews>
  <sheetFormatPr defaultColWidth="9.140625" defaultRowHeight="15.75" customHeight="1"/>
  <cols>
    <col min="1" max="1" width="19.5703125" customWidth="1"/>
    <col min="2" max="2" width="11.28515625" customWidth="1"/>
    <col min="3" max="3" width="8.85546875" customWidth="1"/>
    <col min="4" max="4" width="9.28515625" customWidth="1"/>
    <col min="5" max="5" width="12.28515625" customWidth="1"/>
    <col min="6" max="6" width="14" customWidth="1"/>
    <col min="7" max="7" width="12.28515625" customWidth="1"/>
  </cols>
  <sheetData>
    <row r="1" spans="1:7" ht="12.75">
      <c r="A1" s="18" t="s">
        <v>16</v>
      </c>
      <c r="B1" s="19"/>
      <c r="C1" s="19"/>
      <c r="D1" s="19"/>
      <c r="E1" s="19"/>
      <c r="F1" s="19"/>
      <c r="G1" s="19"/>
    </row>
    <row r="2" spans="1:7" ht="15.75" customHeight="1">
      <c r="A2" s="19"/>
      <c r="B2" s="19"/>
      <c r="C2" s="19"/>
      <c r="D2" s="19"/>
      <c r="E2" s="19"/>
      <c r="F2" s="19"/>
      <c r="G2" s="19"/>
    </row>
    <row r="3" spans="1:7" ht="15.75" customHeight="1">
      <c r="A3" s="1"/>
      <c r="B3" s="1"/>
      <c r="C3" s="1"/>
      <c r="D3" s="1"/>
      <c r="E3" s="1"/>
      <c r="F3" s="1"/>
      <c r="G3" s="2" t="s">
        <v>0</v>
      </c>
    </row>
    <row r="4" spans="1:7" ht="31.5">
      <c r="A4" s="3" t="s">
        <v>2</v>
      </c>
      <c r="B4" s="4" t="s">
        <v>7</v>
      </c>
      <c r="C4" s="4" t="s">
        <v>5</v>
      </c>
      <c r="D4" s="4" t="s">
        <v>11</v>
      </c>
      <c r="E4" s="4" t="s">
        <v>4</v>
      </c>
      <c r="F4" s="5" t="s">
        <v>13</v>
      </c>
      <c r="G4" s="6" t="s">
        <v>15</v>
      </c>
    </row>
    <row r="5" spans="1:7" ht="15.75" customHeight="1">
      <c r="A5" s="16" t="s">
        <v>8</v>
      </c>
      <c r="B5" s="17"/>
      <c r="C5" s="17"/>
      <c r="D5" s="17"/>
      <c r="E5" s="17"/>
      <c r="F5" s="17"/>
      <c r="G5" s="17"/>
    </row>
    <row r="6" spans="1:7" ht="15.75" customHeight="1">
      <c r="A6" s="7">
        <v>2011</v>
      </c>
      <c r="B6" s="8">
        <v>166.2593</v>
      </c>
      <c r="C6" s="8">
        <v>48.688800000000001</v>
      </c>
      <c r="D6" s="8">
        <v>127.9174</v>
      </c>
      <c r="E6" s="8">
        <v>680.33690000000001</v>
      </c>
      <c r="F6" s="8">
        <v>1888.4003</v>
      </c>
      <c r="G6" s="9">
        <f>(((B6+C6)+D6)+E6)+F6</f>
        <v>2911.6026999999999</v>
      </c>
    </row>
    <row r="7" spans="1:7" ht="15.75" customHeight="1">
      <c r="A7" s="7">
        <v>2012</v>
      </c>
      <c r="B7" s="8">
        <v>173.60589999999999</v>
      </c>
      <c r="C7" s="8">
        <v>60.242899999999999</v>
      </c>
      <c r="D7" s="8">
        <v>239.6515</v>
      </c>
      <c r="E7" s="8">
        <v>751.84749999999997</v>
      </c>
      <c r="F7" s="8">
        <v>1811.8896999999999</v>
      </c>
      <c r="G7" s="9">
        <f>(((B7+C7)+D7)+E7)+F7</f>
        <v>3037.2375000000002</v>
      </c>
    </row>
    <row r="8" spans="1:7" ht="15.75" customHeight="1">
      <c r="A8" s="7" t="s">
        <v>6</v>
      </c>
      <c r="B8" s="10">
        <f t="shared" ref="B8:G8" si="0">B7/B6</f>
        <v>1.0441876033400839</v>
      </c>
      <c r="C8" s="10">
        <f t="shared" si="0"/>
        <v>1.2373050886446164</v>
      </c>
      <c r="D8" s="10">
        <f t="shared" si="0"/>
        <v>1.8734863278959704</v>
      </c>
      <c r="E8" s="10">
        <f t="shared" si="0"/>
        <v>1.1051105709538906</v>
      </c>
      <c r="F8" s="10">
        <f t="shared" si="0"/>
        <v>0.95948390815231277</v>
      </c>
      <c r="G8" s="10">
        <f t="shared" si="0"/>
        <v>1.0431497058304007</v>
      </c>
    </row>
    <row r="9" spans="1:7" ht="15.75" customHeight="1">
      <c r="A9" s="7" t="s">
        <v>14</v>
      </c>
      <c r="B9" s="8">
        <f t="shared" ref="B9:G9" si="1">B7-B6</f>
        <v>7.3465999999999951</v>
      </c>
      <c r="C9" s="8">
        <f t="shared" si="1"/>
        <v>11.554099999999998</v>
      </c>
      <c r="D9" s="8">
        <f t="shared" si="1"/>
        <v>111.7341</v>
      </c>
      <c r="E9" s="8">
        <f t="shared" si="1"/>
        <v>71.510599999999954</v>
      </c>
      <c r="F9" s="8">
        <f t="shared" si="1"/>
        <v>-76.510600000000068</v>
      </c>
      <c r="G9" s="9">
        <f t="shared" si="1"/>
        <v>125.63480000000027</v>
      </c>
    </row>
    <row r="10" spans="1:7" ht="15.75" customHeight="1">
      <c r="A10" s="16" t="s">
        <v>1</v>
      </c>
      <c r="B10" s="17"/>
      <c r="C10" s="17"/>
      <c r="D10" s="17"/>
      <c r="E10" s="17"/>
      <c r="F10" s="17"/>
      <c r="G10" s="17"/>
    </row>
    <row r="11" spans="1:7" ht="15.75" customHeight="1">
      <c r="A11" s="7">
        <v>2011</v>
      </c>
      <c r="B11" s="8">
        <v>124.337</v>
      </c>
      <c r="C11" s="8">
        <v>29.917899999999999</v>
      </c>
      <c r="D11" s="8">
        <v>124.627</v>
      </c>
      <c r="E11" s="8">
        <v>443.83420000000001</v>
      </c>
      <c r="F11" s="8">
        <v>668.91909999999996</v>
      </c>
      <c r="G11" s="9">
        <f>(((B11+C11)+D11)+E11)+F11</f>
        <v>1391.6351999999999</v>
      </c>
    </row>
    <row r="12" spans="1:7" ht="15.75" customHeight="1">
      <c r="A12" s="7">
        <v>2012</v>
      </c>
      <c r="B12" s="8">
        <v>128.05609999999999</v>
      </c>
      <c r="C12" s="8">
        <v>31.517800000000001</v>
      </c>
      <c r="D12" s="8">
        <v>231.26580000000001</v>
      </c>
      <c r="E12" s="8">
        <v>474.7799</v>
      </c>
      <c r="F12" s="8">
        <v>619.47640000000001</v>
      </c>
      <c r="G12" s="9">
        <f>(((B12+C12)+D12)+E12)+F12</f>
        <v>1485.096</v>
      </c>
    </row>
    <row r="13" spans="1:7" ht="15.75" customHeight="1">
      <c r="A13" s="7" t="s">
        <v>6</v>
      </c>
      <c r="B13" s="10">
        <f t="shared" ref="B13:G13" si="2">B12/B11</f>
        <v>1.0299114503325637</v>
      </c>
      <c r="C13" s="10">
        <f t="shared" si="2"/>
        <v>1.0534763469361152</v>
      </c>
      <c r="D13" s="10">
        <f t="shared" si="2"/>
        <v>1.8556637004822392</v>
      </c>
      <c r="E13" s="10">
        <f t="shared" si="2"/>
        <v>1.0697235589325924</v>
      </c>
      <c r="F13" s="10">
        <f t="shared" si="2"/>
        <v>0.92608568061518959</v>
      </c>
      <c r="G13" s="10">
        <f t="shared" si="2"/>
        <v>1.0671589795946523</v>
      </c>
    </row>
    <row r="14" spans="1:7" ht="15.75" customHeight="1">
      <c r="A14" s="7" t="s">
        <v>14</v>
      </c>
      <c r="B14" s="8">
        <f t="shared" ref="B14:G14" si="3">B12-B11</f>
        <v>3.7190999999999832</v>
      </c>
      <c r="C14" s="8">
        <f t="shared" si="3"/>
        <v>1.5999000000000017</v>
      </c>
      <c r="D14" s="8">
        <f t="shared" si="3"/>
        <v>106.63880000000002</v>
      </c>
      <c r="E14" s="8">
        <f t="shared" si="3"/>
        <v>30.945699999999988</v>
      </c>
      <c r="F14" s="8">
        <f t="shared" si="3"/>
        <v>-49.442699999999945</v>
      </c>
      <c r="G14" s="9">
        <f t="shared" si="3"/>
        <v>93.460800000000063</v>
      </c>
    </row>
    <row r="15" spans="1:7" ht="15.75" customHeight="1">
      <c r="A15" s="16" t="s">
        <v>12</v>
      </c>
      <c r="B15" s="17"/>
      <c r="C15" s="17"/>
      <c r="D15" s="17"/>
      <c r="E15" s="17"/>
      <c r="F15" s="17"/>
      <c r="G15" s="17"/>
    </row>
    <row r="16" spans="1:7" ht="15.75" customHeight="1">
      <c r="A16" s="7">
        <v>2011</v>
      </c>
      <c r="B16" s="8">
        <v>36.901699999999998</v>
      </c>
      <c r="C16" s="8">
        <v>6.0804</v>
      </c>
      <c r="D16" s="8">
        <v>2.3267000000000002</v>
      </c>
      <c r="E16" s="8">
        <v>129.77879999999999</v>
      </c>
      <c r="F16" s="8">
        <v>804.92780000000005</v>
      </c>
      <c r="G16" s="9">
        <f>(((B16+C16)+D16)+E16)+F16</f>
        <v>980.0154</v>
      </c>
    </row>
    <row r="17" spans="1:7" ht="15.75" customHeight="1">
      <c r="A17" s="7">
        <v>2012</v>
      </c>
      <c r="B17" s="8">
        <v>38.229900000000001</v>
      </c>
      <c r="C17" s="8">
        <v>13.8436</v>
      </c>
      <c r="D17" s="8">
        <v>6.2130999999999998</v>
      </c>
      <c r="E17" s="8">
        <v>139.88220000000001</v>
      </c>
      <c r="F17" s="8">
        <v>728.92669999999998</v>
      </c>
      <c r="G17" s="9">
        <f>(((B17+C17)+D17)+E17)+F17</f>
        <v>927.09550000000002</v>
      </c>
    </row>
    <row r="18" spans="1:7" ht="15.75" customHeight="1">
      <c r="A18" s="7" t="s">
        <v>6</v>
      </c>
      <c r="B18" s="10">
        <f t="shared" ref="B18:G18" si="4">B17/B16</f>
        <v>1.035992921735313</v>
      </c>
      <c r="C18" s="10">
        <f t="shared" si="4"/>
        <v>2.2767581080192092</v>
      </c>
      <c r="D18" s="10">
        <f t="shared" si="4"/>
        <v>2.6703485623415135</v>
      </c>
      <c r="E18" s="10">
        <f t="shared" si="4"/>
        <v>1.0778509278865271</v>
      </c>
      <c r="F18" s="10">
        <f t="shared" si="4"/>
        <v>0.90558022719553222</v>
      </c>
      <c r="G18" s="10">
        <f t="shared" si="4"/>
        <v>0.94600095059730693</v>
      </c>
    </row>
    <row r="19" spans="1:7" ht="15.75" customHeight="1">
      <c r="A19" s="7" t="s">
        <v>14</v>
      </c>
      <c r="B19" s="8">
        <f t="shared" ref="B19:G19" si="5">B17-B16</f>
        <v>1.3282000000000025</v>
      </c>
      <c r="C19" s="8">
        <f t="shared" si="5"/>
        <v>7.7632000000000003</v>
      </c>
      <c r="D19" s="8">
        <f t="shared" si="5"/>
        <v>3.8863999999999996</v>
      </c>
      <c r="E19" s="8">
        <f t="shared" si="5"/>
        <v>10.103400000000022</v>
      </c>
      <c r="F19" s="8">
        <f t="shared" si="5"/>
        <v>-76.001100000000065</v>
      </c>
      <c r="G19" s="9">
        <f t="shared" si="5"/>
        <v>-52.919899999999984</v>
      </c>
    </row>
    <row r="20" spans="1:7" ht="15.75" customHeight="1">
      <c r="A20" s="16" t="s">
        <v>10</v>
      </c>
      <c r="B20" s="17"/>
      <c r="C20" s="17"/>
      <c r="D20" s="17"/>
      <c r="E20" s="17"/>
      <c r="F20" s="17"/>
      <c r="G20" s="17"/>
    </row>
    <row r="21" spans="1:7" ht="15.75" customHeight="1">
      <c r="A21" s="7">
        <v>2011</v>
      </c>
      <c r="B21" s="8">
        <v>2.6629</v>
      </c>
      <c r="C21" s="8">
        <v>10.6503</v>
      </c>
      <c r="D21" s="8">
        <v>0.27360000000000001</v>
      </c>
      <c r="E21" s="8">
        <v>82.234899999999996</v>
      </c>
      <c r="F21" s="8">
        <v>256.11939999999998</v>
      </c>
      <c r="G21" s="9">
        <f>(((B21+C21)+D21)+E21)+F21</f>
        <v>351.94110000000001</v>
      </c>
    </row>
    <row r="22" spans="1:7" ht="15.75" customHeight="1">
      <c r="A22" s="7">
        <v>2012</v>
      </c>
      <c r="B22" s="8">
        <v>3.3403</v>
      </c>
      <c r="C22" s="8">
        <v>12.4918</v>
      </c>
      <c r="D22" s="8">
        <v>0.77200000000000002</v>
      </c>
      <c r="E22" s="8">
        <v>104.7312</v>
      </c>
      <c r="F22" s="8">
        <v>297.86149999999998</v>
      </c>
      <c r="G22" s="9">
        <f>(((B22+C22)+D22)+E22)+F22</f>
        <v>419.1968</v>
      </c>
    </row>
    <row r="23" spans="1:7" ht="15.75" customHeight="1">
      <c r="A23" s="7" t="s">
        <v>6</v>
      </c>
      <c r="B23" s="10">
        <f t="shared" ref="B23:E23" si="6">B22/B21</f>
        <v>1.2543843178489618</v>
      </c>
      <c r="C23" s="10">
        <f t="shared" si="6"/>
        <v>1.1729059275325577</v>
      </c>
      <c r="D23" s="10">
        <f t="shared" si="6"/>
        <v>2.8216374269005846</v>
      </c>
      <c r="E23" s="10">
        <f t="shared" si="6"/>
        <v>1.2735614684276384</v>
      </c>
      <c r="F23" s="10">
        <f>F22/F21</f>
        <v>1.1629790636710846</v>
      </c>
      <c r="G23" s="10">
        <f t="shared" ref="G23" si="7">G22/G21</f>
        <v>1.1910993061054818</v>
      </c>
    </row>
    <row r="24" spans="1:7" ht="15.75" customHeight="1">
      <c r="A24" s="7" t="s">
        <v>14</v>
      </c>
      <c r="B24" s="8">
        <f t="shared" ref="B24:E24" si="8">B22-B21</f>
        <v>0.6774</v>
      </c>
      <c r="C24" s="8">
        <f t="shared" si="8"/>
        <v>1.8414999999999999</v>
      </c>
      <c r="D24" s="8">
        <f t="shared" si="8"/>
        <v>0.49840000000000001</v>
      </c>
      <c r="E24" s="8">
        <f t="shared" si="8"/>
        <v>22.496300000000005</v>
      </c>
      <c r="F24" s="8">
        <f>F22-F21</f>
        <v>41.742099999999994</v>
      </c>
      <c r="G24" s="9">
        <f t="shared" ref="G24" si="9">G22-G21</f>
        <v>67.25569999999999</v>
      </c>
    </row>
    <row r="25" spans="1:7" ht="31.5">
      <c r="A25" s="3" t="s">
        <v>9</v>
      </c>
      <c r="B25" s="11" t="s">
        <v>7</v>
      </c>
      <c r="C25" s="11" t="s">
        <v>5</v>
      </c>
      <c r="D25" s="11" t="s">
        <v>11</v>
      </c>
      <c r="E25" s="11" t="s">
        <v>4</v>
      </c>
      <c r="F25" s="12" t="s">
        <v>13</v>
      </c>
      <c r="G25" s="13" t="s">
        <v>15</v>
      </c>
    </row>
    <row r="26" spans="1:7" ht="15.75" customHeight="1">
      <c r="A26" s="16" t="s">
        <v>8</v>
      </c>
      <c r="B26" s="17"/>
      <c r="C26" s="17"/>
      <c r="D26" s="17"/>
      <c r="E26" s="17"/>
      <c r="F26" s="17"/>
      <c r="G26" s="17"/>
    </row>
    <row r="27" spans="1:7" ht="15.75" customHeight="1">
      <c r="A27" s="7">
        <v>2011</v>
      </c>
      <c r="B27" s="8">
        <v>33.352499999999999</v>
      </c>
      <c r="C27" s="8">
        <v>83.481300000000005</v>
      </c>
      <c r="D27" s="8">
        <v>1007.9684</v>
      </c>
      <c r="E27" s="8">
        <v>562.89099999999996</v>
      </c>
      <c r="F27" s="8">
        <v>1950.5178000000001</v>
      </c>
      <c r="G27" s="9">
        <f>(((B27+C27)+D27)+E27)+F27</f>
        <v>3638.2110000000002</v>
      </c>
    </row>
    <row r="28" spans="1:7" ht="15.75" customHeight="1">
      <c r="A28" s="7">
        <v>2012</v>
      </c>
      <c r="B28" s="8">
        <v>68.0458</v>
      </c>
      <c r="C28" s="8">
        <v>86.890299999999996</v>
      </c>
      <c r="D28" s="8">
        <v>1118.8777</v>
      </c>
      <c r="E28" s="8">
        <v>561.1422</v>
      </c>
      <c r="F28" s="8">
        <v>1757.221</v>
      </c>
      <c r="G28" s="9">
        <f>(((B28+C28)+D28)+E28)+F28</f>
        <v>3592.1769999999997</v>
      </c>
    </row>
    <row r="29" spans="1:7" ht="15.75" customHeight="1">
      <c r="A29" s="7" t="s">
        <v>6</v>
      </c>
      <c r="B29" s="10">
        <f t="shared" ref="B29:G29" si="10">B28/B27</f>
        <v>2.0402008844914175</v>
      </c>
      <c r="C29" s="10">
        <f t="shared" si="10"/>
        <v>1.0408354924995178</v>
      </c>
      <c r="D29" s="10">
        <f t="shared" si="10"/>
        <v>1.1100325168923946</v>
      </c>
      <c r="E29" s="10">
        <f t="shared" si="10"/>
        <v>0.99689318180606912</v>
      </c>
      <c r="F29" s="10">
        <f t="shared" si="10"/>
        <v>0.90089975082513984</v>
      </c>
      <c r="G29" s="10">
        <f t="shared" si="10"/>
        <v>0.98734707800069854</v>
      </c>
    </row>
    <row r="30" spans="1:7" ht="15.75" customHeight="1">
      <c r="A30" s="7" t="s">
        <v>14</v>
      </c>
      <c r="B30" s="8">
        <f t="shared" ref="B30:G30" si="11">B28-B27</f>
        <v>34.693300000000001</v>
      </c>
      <c r="C30" s="8">
        <f t="shared" si="11"/>
        <v>3.4089999999999918</v>
      </c>
      <c r="D30" s="8">
        <f t="shared" si="11"/>
        <v>110.90930000000003</v>
      </c>
      <c r="E30" s="8">
        <f t="shared" si="11"/>
        <v>-1.7487999999999602</v>
      </c>
      <c r="F30" s="8">
        <f t="shared" si="11"/>
        <v>-193.29680000000008</v>
      </c>
      <c r="G30" s="9">
        <f t="shared" si="11"/>
        <v>-46.03400000000056</v>
      </c>
    </row>
    <row r="31" spans="1:7" ht="15.75" customHeight="1">
      <c r="A31" s="16" t="s">
        <v>1</v>
      </c>
      <c r="B31" s="17"/>
      <c r="C31" s="17"/>
      <c r="D31" s="17"/>
      <c r="E31" s="17"/>
      <c r="F31" s="17"/>
      <c r="G31" s="17"/>
    </row>
    <row r="32" spans="1:7" ht="15.75" customHeight="1">
      <c r="A32" s="7">
        <v>2011</v>
      </c>
      <c r="B32" s="8">
        <v>16.029800000000002</v>
      </c>
      <c r="C32" s="8">
        <v>70.482900000000001</v>
      </c>
      <c r="D32" s="8">
        <v>962.38890000000004</v>
      </c>
      <c r="E32" s="8">
        <v>195.78899999999999</v>
      </c>
      <c r="F32" s="8">
        <v>123.2236</v>
      </c>
      <c r="G32" s="9">
        <f>(((B32+C32)+D32)+E32)+F32</f>
        <v>1367.9142000000002</v>
      </c>
    </row>
    <row r="33" spans="1:7" ht="15.75" customHeight="1">
      <c r="A33" s="7">
        <v>2012</v>
      </c>
      <c r="B33" s="8">
        <v>34.081899999999997</v>
      </c>
      <c r="C33" s="8">
        <v>77.015500000000003</v>
      </c>
      <c r="D33" s="8">
        <v>1072.6007</v>
      </c>
      <c r="E33" s="8">
        <v>240.37200000000001</v>
      </c>
      <c r="F33" s="8">
        <v>128.97989999999999</v>
      </c>
      <c r="G33" s="9">
        <f>(((B33+C33)+D33)+E33)+F33</f>
        <v>1553.0500000000002</v>
      </c>
    </row>
    <row r="34" spans="1:7" ht="15.75" customHeight="1">
      <c r="A34" s="7" t="s">
        <v>6</v>
      </c>
      <c r="B34" s="10">
        <f t="shared" ref="B34:G34" si="12">B33/B32</f>
        <v>2.1261587792736028</v>
      </c>
      <c r="C34" s="10">
        <f t="shared" si="12"/>
        <v>1.0926834735801165</v>
      </c>
      <c r="D34" s="10">
        <f t="shared" si="12"/>
        <v>1.1145189849966057</v>
      </c>
      <c r="E34" s="10">
        <f t="shared" si="12"/>
        <v>1.2277094218776337</v>
      </c>
      <c r="F34" s="10">
        <f t="shared" si="12"/>
        <v>1.046714265773764</v>
      </c>
      <c r="G34" s="10">
        <f t="shared" si="12"/>
        <v>1.1353416756694243</v>
      </c>
    </row>
    <row r="35" spans="1:7" ht="15.75" customHeight="1">
      <c r="A35" s="7" t="s">
        <v>14</v>
      </c>
      <c r="B35" s="8">
        <f t="shared" ref="B35:G35" si="13">B33-B32</f>
        <v>18.052099999999996</v>
      </c>
      <c r="C35" s="8">
        <f t="shared" si="13"/>
        <v>6.5326000000000022</v>
      </c>
      <c r="D35" s="8">
        <f t="shared" si="13"/>
        <v>110.21179999999993</v>
      </c>
      <c r="E35" s="8">
        <f t="shared" si="13"/>
        <v>44.583000000000027</v>
      </c>
      <c r="F35" s="8">
        <f t="shared" si="13"/>
        <v>5.7562999999999818</v>
      </c>
      <c r="G35" s="9">
        <f t="shared" si="13"/>
        <v>185.13580000000002</v>
      </c>
    </row>
    <row r="36" spans="1:7" ht="15.75" customHeight="1">
      <c r="A36" s="16" t="s">
        <v>12</v>
      </c>
      <c r="B36" s="17"/>
      <c r="C36" s="17"/>
      <c r="D36" s="17"/>
      <c r="E36" s="17"/>
      <c r="F36" s="17"/>
      <c r="G36" s="17"/>
    </row>
    <row r="37" spans="1:7" ht="15.75" customHeight="1">
      <c r="A37" s="7">
        <v>2011</v>
      </c>
      <c r="B37" s="8">
        <v>7.6679000000000004</v>
      </c>
      <c r="C37" s="8">
        <v>8.2715999999999994</v>
      </c>
      <c r="D37" s="8">
        <v>16.074999999999999</v>
      </c>
      <c r="E37" s="8">
        <v>280.86810000000003</v>
      </c>
      <c r="F37" s="8">
        <v>1573.3009</v>
      </c>
      <c r="G37" s="9">
        <f>(((B37+C37)+D37)+E37)+F37</f>
        <v>1886.1835000000001</v>
      </c>
    </row>
    <row r="38" spans="1:7" ht="15.75" customHeight="1">
      <c r="A38" s="7">
        <v>2012</v>
      </c>
      <c r="B38" s="8">
        <v>10.0427</v>
      </c>
      <c r="C38" s="8">
        <v>3.8105000000000002</v>
      </c>
      <c r="D38" s="8">
        <v>18.696000000000002</v>
      </c>
      <c r="E38" s="8">
        <v>244.61269999999999</v>
      </c>
      <c r="F38" s="8">
        <v>1271.0451</v>
      </c>
      <c r="G38" s="9">
        <f>(((B38+C38)+D38)+E38)+F38</f>
        <v>1548.2070000000001</v>
      </c>
    </row>
    <row r="39" spans="1:7" ht="15.75" customHeight="1">
      <c r="A39" s="7" t="s">
        <v>6</v>
      </c>
      <c r="B39" s="10">
        <f t="shared" ref="B39:G39" si="14">B38/B37</f>
        <v>1.3097066993570599</v>
      </c>
      <c r="C39" s="10">
        <f t="shared" si="14"/>
        <v>0.46067266308815713</v>
      </c>
      <c r="D39" s="10">
        <f t="shared" si="14"/>
        <v>1.1630482115085539</v>
      </c>
      <c r="E39" s="10">
        <f t="shared" si="14"/>
        <v>0.8709166331099899</v>
      </c>
      <c r="F39" s="10">
        <f t="shared" si="14"/>
        <v>0.80788430236072462</v>
      </c>
      <c r="G39" s="10">
        <f t="shared" si="14"/>
        <v>0.82081462381576342</v>
      </c>
    </row>
    <row r="40" spans="1:7" ht="15.75" customHeight="1">
      <c r="A40" s="7" t="s">
        <v>14</v>
      </c>
      <c r="B40" s="8">
        <f t="shared" ref="B40:G40" si="15">B38-B37</f>
        <v>2.3747999999999996</v>
      </c>
      <c r="C40" s="8">
        <f t="shared" si="15"/>
        <v>-4.4610999999999992</v>
      </c>
      <c r="D40" s="8">
        <f t="shared" si="15"/>
        <v>2.6210000000000022</v>
      </c>
      <c r="E40" s="8">
        <f t="shared" si="15"/>
        <v>-36.255400000000037</v>
      </c>
      <c r="F40" s="8">
        <f t="shared" si="15"/>
        <v>-302.25579999999991</v>
      </c>
      <c r="G40" s="9">
        <f t="shared" si="15"/>
        <v>-337.97649999999999</v>
      </c>
    </row>
    <row r="41" spans="1:7" ht="15.75" customHeight="1">
      <c r="A41" s="16" t="s">
        <v>10</v>
      </c>
      <c r="B41" s="17"/>
      <c r="C41" s="17"/>
      <c r="D41" s="17"/>
      <c r="E41" s="17"/>
      <c r="F41" s="17"/>
      <c r="G41" s="17"/>
    </row>
    <row r="42" spans="1:7" ht="15.75" customHeight="1">
      <c r="A42" s="7">
        <v>2011</v>
      </c>
      <c r="B42" s="8">
        <v>8.5294000000000008</v>
      </c>
      <c r="C42" s="8">
        <v>4.2492000000000001</v>
      </c>
      <c r="D42" s="8">
        <v>29.5044</v>
      </c>
      <c r="E42" s="8">
        <v>79.816299999999998</v>
      </c>
      <c r="F42" s="8">
        <v>244.76759999999999</v>
      </c>
      <c r="G42" s="9">
        <f>(((B42+C42)+D42)+E42)+F42</f>
        <v>366.86689999999999</v>
      </c>
    </row>
    <row r="43" spans="1:7" ht="15.75" customHeight="1">
      <c r="A43" s="7">
        <v>2012</v>
      </c>
      <c r="B43" s="8">
        <v>15.5166</v>
      </c>
      <c r="C43" s="8">
        <v>5.6132</v>
      </c>
      <c r="D43" s="8">
        <v>27.5809</v>
      </c>
      <c r="E43" s="8">
        <v>71.755899999999997</v>
      </c>
      <c r="F43" s="8">
        <v>342.6456</v>
      </c>
      <c r="G43" s="9">
        <f>(((B43+C43)+D43)+E43)+F43</f>
        <v>463.11220000000003</v>
      </c>
    </row>
    <row r="44" spans="1:7" ht="15.75" customHeight="1">
      <c r="A44" s="7" t="s">
        <v>6</v>
      </c>
      <c r="B44" s="10">
        <f t="shared" ref="B44:G44" si="16">B43/B42</f>
        <v>1.8191900954346143</v>
      </c>
      <c r="C44" s="10">
        <f t="shared" si="16"/>
        <v>1.321001600301233</v>
      </c>
      <c r="D44" s="10">
        <f t="shared" si="16"/>
        <v>0.93480633397052637</v>
      </c>
      <c r="E44" s="10">
        <f t="shared" si="16"/>
        <v>0.89901310885119956</v>
      </c>
      <c r="F44" s="10">
        <f t="shared" si="16"/>
        <v>1.3998813568462494</v>
      </c>
      <c r="G44" s="10">
        <f t="shared" si="16"/>
        <v>1.2623439181894034</v>
      </c>
    </row>
    <row r="45" spans="1:7" ht="15.75" customHeight="1">
      <c r="A45" s="7" t="s">
        <v>14</v>
      </c>
      <c r="B45" s="8">
        <f t="shared" ref="B45:G45" si="17">B43-B42</f>
        <v>6.9871999999999996</v>
      </c>
      <c r="C45" s="8">
        <f t="shared" si="17"/>
        <v>1.3639999999999999</v>
      </c>
      <c r="D45" s="8">
        <f t="shared" si="17"/>
        <v>-1.9235000000000007</v>
      </c>
      <c r="E45" s="8">
        <f t="shared" si="17"/>
        <v>-8.0604000000000013</v>
      </c>
      <c r="F45" s="8">
        <f t="shared" si="17"/>
        <v>97.878000000000014</v>
      </c>
      <c r="G45" s="9">
        <f t="shared" si="17"/>
        <v>96.245300000000043</v>
      </c>
    </row>
    <row r="46" spans="1:7" ht="15.75" customHeight="1">
      <c r="A46" s="14" t="s">
        <v>3</v>
      </c>
      <c r="B46" s="15"/>
      <c r="C46" s="15"/>
      <c r="D46" s="15"/>
      <c r="E46" s="15"/>
      <c r="F46" s="15"/>
      <c r="G46" s="15"/>
    </row>
  </sheetData>
  <mergeCells count="9">
    <mergeCell ref="A1:G2"/>
    <mergeCell ref="A5:G5"/>
    <mergeCell ref="A10:G10"/>
    <mergeCell ref="A15:G15"/>
    <mergeCell ref="A41:G41"/>
    <mergeCell ref="A20:G20"/>
    <mergeCell ref="A26:G26"/>
    <mergeCell ref="A31:G31"/>
    <mergeCell ref="A36:G36"/>
  </mergeCells>
  <phoneticPr fontId="5" type="noConversion"/>
  <pageMargins left="0.75" right="0.75" top="1" bottom="1" header="0.5" footer="0.5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Gazda Gézáné</dc:creator>
  <cp:lastModifiedBy>GazdaG</cp:lastModifiedBy>
  <cp:lastPrinted>2012-03-22T12:02:04Z</cp:lastPrinted>
  <dcterms:created xsi:type="dcterms:W3CDTF">2012-03-22T11:57:39Z</dcterms:created>
  <dcterms:modified xsi:type="dcterms:W3CDTF">2012-05-10T13:16:17Z</dcterms:modified>
</cp:coreProperties>
</file>