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6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<sst xmlns="http://schemas.openxmlformats.org/spreadsheetml/2006/main" count="57" uniqueCount="51">
  <si>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r>
      <rPr>
        <b/>
        <sz val="10"/>
        <rFont val="Arial"/>
        <family val="2"/>
      </rPr>
      <t xml:space="preserve">A 30000/6625/2010. BM. számon meghirdetett, </t>
    </r>
    <r>
      <rPr>
        <b/>
        <sz val="11"/>
        <rFont val="Arial"/>
        <family val="2"/>
      </rPr>
      <t xml:space="preserve">
2011. évi enegria-racionalizálási  pályázat
végeredménye</t>
    </r>
  </si>
  <si>
    <t>Sor-
rend</t>
  </si>
  <si>
    <t>Pályázó</t>
  </si>
  <si>
    <t>Ber.költs.</t>
  </si>
  <si>
    <t>Elnyert 
támogatás</t>
  </si>
  <si>
    <t>Saját forrás</t>
  </si>
  <si>
    <t>Szerv neve, 
a megvalósítás helye</t>
  </si>
  <si>
    <t>Javaslata</t>
  </si>
  <si>
    <t>eFt</t>
  </si>
  <si>
    <t>E Ft</t>
  </si>
  <si>
    <t>1.</t>
  </si>
  <si>
    <t>Bv. Szervezet Továbbképzési és Rehab.Kp.</t>
  </si>
  <si>
    <t>Pilisszentkereszt, fűtés és HMV rendszer korszerűsítése</t>
  </si>
  <si>
    <t>2.</t>
  </si>
  <si>
    <t>Komárom-E MRFK</t>
  </si>
  <si>
    <t>KEMRFK,Tatabánya, Igazgatásrendészet nyílázsáró csere</t>
  </si>
  <si>
    <t>3.</t>
  </si>
  <si>
    <t>Békés m. Bv. Intézet</t>
  </si>
  <si>
    <t>Gyula Bv.Intézet, Gőz rendszerű főzőüstök cseréje elektromosra</t>
  </si>
  <si>
    <t>4.</t>
  </si>
  <si>
    <t>Szabolcs M. Bv. Intézet</t>
  </si>
  <si>
    <t>Nyíregyháza  Bv. Intézet WC és vizesblokkok víztakarékossági felújítása</t>
  </si>
  <si>
    <t>5.</t>
  </si>
  <si>
    <t>Tata RK falazat és padlásfödém szigetelés</t>
  </si>
  <si>
    <t>6.</t>
  </si>
  <si>
    <t>Tata RK nyílászáró csere</t>
  </si>
  <si>
    <t>7.</t>
  </si>
  <si>
    <t>Csongrád MRFK</t>
  </si>
  <si>
    <t>Csongrád RK nyílászárók hőszigetelése</t>
  </si>
  <si>
    <t>8.</t>
  </si>
  <si>
    <t>Rendőrtiszti Főiskola</t>
  </si>
  <si>
    <t>RTF Szálló ép.együttes "D" ép. Világításkorszerűsítés</t>
  </si>
  <si>
    <t>9.</t>
  </si>
  <si>
    <t>Sátoraljaújhelyi Fegyház és Börtön</t>
  </si>
  <si>
    <t>Sátoraljaújhelyi Fegyház és Börtön fogvatartotti zuhanyozók korszerűsítése</t>
  </si>
  <si>
    <t>10.</t>
  </si>
  <si>
    <t>Győr-M-S m. Bv. Intézet</t>
  </si>
  <si>
    <t>Győr Bv.Intézet, Térvilágítás korszerűsítése</t>
  </si>
  <si>
    <t>11.</t>
  </si>
  <si>
    <t>ORFK GEI</t>
  </si>
  <si>
    <t>Vágóhíd u., Sportcsarnok és kültéri medence- Fűtési és HMV rendszerek korszerűsítése,távhő kiváltása</t>
  </si>
  <si>
    <t>12.</t>
  </si>
  <si>
    <t>Veszprém MRFK</t>
  </si>
  <si>
    <t>Balatonfüred RK Villamos energia korszerűsítése</t>
  </si>
  <si>
    <t>13.</t>
  </si>
  <si>
    <t>Tapolca RK Villamos energia korszerűsítése</t>
  </si>
  <si>
    <t>14.</t>
  </si>
  <si>
    <t>Pápa RK Villamos energia korszerűsítése</t>
  </si>
  <si>
    <t>16.</t>
  </si>
  <si>
    <t>Mexikói úti lőtér - fűtési rendszerek korszerűsítése</t>
  </si>
  <si>
    <t>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</si>
</sst>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165" fontId="7" fillId="0" borderId="19" xfId="0" applyNumberFormat="1" applyFont="1" applyFill="1" applyBorder="1" applyAlignment="1" applyProtection="1">
      <alignment horizontal="center" vertical="center"/>
      <protection/>
    </xf>
    <xf numFmtId="165" fontId="8" fillId="0" borderId="11" xfId="0" applyNumberFormat="1" applyFont="1" applyFill="1" applyBorder="1" applyAlignment="1" applyProtection="1">
      <alignment horizontal="center" vertical="center"/>
      <protection/>
    </xf>
    <xf numFmtId="165" fontId="2" fillId="0" borderId="2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>
      <alignment horizontal="left" vertical="center" wrapText="1"/>
    </xf>
    <xf numFmtId="165" fontId="7" fillId="0" borderId="21" xfId="0" applyNumberFormat="1" applyFont="1" applyFill="1" applyBorder="1" applyAlignment="1" applyProtection="1">
      <alignment horizontal="center" vertical="center"/>
      <protection/>
    </xf>
    <xf numFmtId="165" fontId="8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165" fontId="7" fillId="0" borderId="14" xfId="0" applyNumberFormat="1" applyFont="1" applyFill="1" applyBorder="1" applyAlignment="1" applyProtection="1">
      <alignment horizontal="center" vertical="center"/>
      <protection/>
    </xf>
    <xf numFmtId="165" fontId="8" fillId="0" borderId="15" xfId="0" applyNumberFormat="1" applyFont="1" applyFill="1" applyBorder="1" applyAlignment="1" applyProtection="1">
      <alignment horizontal="center" vertical="center"/>
      <protection/>
    </xf>
    <xf numFmtId="165" fontId="2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6.28125" style="1" customWidth="1"/>
    <col min="2" max="2" width="22.8515625" style="5" customWidth="1"/>
    <col min="3" max="3" width="43.421875" style="3" customWidth="1"/>
    <col min="4" max="4" width="16.421875" style="2" hidden="1" customWidth="1"/>
    <col min="5" max="5" width="12.57421875" style="3" customWidth="1"/>
    <col min="6" max="6" width="13.57421875" style="3" hidden="1" customWidth="1"/>
    <col min="7" max="20" width="9.140625" style="3" customWidth="1"/>
    <col min="21" max="21" width="9.140625" style="4" customWidth="1"/>
    <col min="22" max="16384" width="9.140625" style="3" customWidth="1"/>
  </cols>
  <sheetData>
    <row r="1" spans="2:3" ht="53.25" customHeight="1">
      <c r="B1" s="34" t="s">
        <v>0</v>
      </c>
      <c r="C1" s="35"/>
    </row>
    <row r="3" ht="15.75" thickBot="1"/>
    <row r="4" spans="1:6" ht="33" customHeight="1">
      <c r="A4" s="36" t="s">
        <v>1</v>
      </c>
      <c r="B4" s="38" t="s">
        <v>2</v>
      </c>
      <c r="C4" s="38"/>
      <c r="D4" s="6" t="s">
        <v>3</v>
      </c>
      <c r="E4" s="7" t="s">
        <v>4</v>
      </c>
      <c r="F4" s="8" t="s">
        <v>5</v>
      </c>
    </row>
    <row r="5" spans="1:6" ht="30.75" thickBot="1">
      <c r="A5" s="37"/>
      <c r="B5" s="9" t="s">
        <v>6</v>
      </c>
      <c r="C5" s="10" t="s">
        <v>7</v>
      </c>
      <c r="D5" s="11" t="s">
        <v>8</v>
      </c>
      <c r="E5" s="12" t="s">
        <v>9</v>
      </c>
      <c r="F5" s="13" t="s">
        <v>8</v>
      </c>
    </row>
    <row r="6" spans="1:6" ht="30" customHeight="1">
      <c r="A6" s="14" t="s">
        <v>10</v>
      </c>
      <c r="B6" s="15" t="s">
        <v>11</v>
      </c>
      <c r="C6" s="16" t="s">
        <v>12</v>
      </c>
      <c r="D6" s="17">
        <v>6177.7</v>
      </c>
      <c r="E6" s="18">
        <f aca="true" t="shared" si="0" ref="E6:E20">SUM(D6-F6)</f>
        <v>3088.7999999999997</v>
      </c>
      <c r="F6" s="19">
        <v>3088.9</v>
      </c>
    </row>
    <row r="7" spans="1:6" ht="30" customHeight="1">
      <c r="A7" s="14" t="s">
        <v>13</v>
      </c>
      <c r="B7" s="20" t="s">
        <v>14</v>
      </c>
      <c r="C7" s="16" t="s">
        <v>15</v>
      </c>
      <c r="D7" s="21">
        <v>7792</v>
      </c>
      <c r="E7" s="22">
        <f t="shared" si="0"/>
        <v>5392</v>
      </c>
      <c r="F7" s="19">
        <v>2400</v>
      </c>
    </row>
    <row r="8" spans="1:6" ht="30" customHeight="1">
      <c r="A8" s="14" t="s">
        <v>16</v>
      </c>
      <c r="B8" s="20" t="s">
        <v>17</v>
      </c>
      <c r="C8" s="16" t="s">
        <v>18</v>
      </c>
      <c r="D8" s="21">
        <v>3689.7</v>
      </c>
      <c r="E8" s="22">
        <f t="shared" si="0"/>
        <v>2767.2999999999997</v>
      </c>
      <c r="F8" s="19">
        <v>922.4</v>
      </c>
    </row>
    <row r="9" spans="1:6" ht="30" customHeight="1">
      <c r="A9" s="14" t="s">
        <v>19</v>
      </c>
      <c r="B9" s="20" t="s">
        <v>20</v>
      </c>
      <c r="C9" s="16" t="s">
        <v>21</v>
      </c>
      <c r="D9" s="21">
        <v>20601.3</v>
      </c>
      <c r="E9" s="22">
        <f t="shared" si="0"/>
        <v>13390.9</v>
      </c>
      <c r="F9" s="19">
        <v>7210.4</v>
      </c>
    </row>
    <row r="10" spans="1:6" ht="30" customHeight="1">
      <c r="A10" s="14" t="s">
        <v>22</v>
      </c>
      <c r="B10" s="20" t="s">
        <v>14</v>
      </c>
      <c r="C10" s="16" t="s">
        <v>23</v>
      </c>
      <c r="D10" s="21">
        <v>14748.8</v>
      </c>
      <c r="E10" s="22">
        <f t="shared" si="0"/>
        <v>10324.199999999999</v>
      </c>
      <c r="F10" s="19">
        <v>4424.6</v>
      </c>
    </row>
    <row r="11" spans="1:6" ht="30" customHeight="1">
      <c r="A11" s="14" t="s">
        <v>24</v>
      </c>
      <c r="B11" s="23" t="s">
        <v>14</v>
      </c>
      <c r="C11" s="24" t="s">
        <v>25</v>
      </c>
      <c r="D11" s="21">
        <v>8406.2</v>
      </c>
      <c r="E11" s="22">
        <f t="shared" si="0"/>
        <v>5906.200000000001</v>
      </c>
      <c r="F11" s="19">
        <v>2500</v>
      </c>
    </row>
    <row r="12" spans="1:6" ht="30" customHeight="1">
      <c r="A12" s="14" t="s">
        <v>26</v>
      </c>
      <c r="B12" s="23" t="s">
        <v>27</v>
      </c>
      <c r="C12" s="24" t="s">
        <v>28</v>
      </c>
      <c r="D12" s="21">
        <v>2639</v>
      </c>
      <c r="E12" s="22">
        <f t="shared" si="0"/>
        <v>2111</v>
      </c>
      <c r="F12" s="19">
        <v>528</v>
      </c>
    </row>
    <row r="13" spans="1:6" ht="30" customHeight="1">
      <c r="A13" s="14" t="s">
        <v>29</v>
      </c>
      <c r="B13" s="23" t="s">
        <v>30</v>
      </c>
      <c r="C13" s="24" t="s">
        <v>31</v>
      </c>
      <c r="D13" s="21">
        <v>6768.8</v>
      </c>
      <c r="E13" s="22">
        <f t="shared" si="0"/>
        <v>4129</v>
      </c>
      <c r="F13" s="19">
        <v>2639.8</v>
      </c>
    </row>
    <row r="14" spans="1:6" ht="30" customHeight="1">
      <c r="A14" s="14" t="s">
        <v>32</v>
      </c>
      <c r="B14" s="25" t="s">
        <v>33</v>
      </c>
      <c r="C14" s="24" t="s">
        <v>34</v>
      </c>
      <c r="D14" s="21">
        <v>3276</v>
      </c>
      <c r="E14" s="22">
        <f t="shared" si="0"/>
        <v>2129.4</v>
      </c>
      <c r="F14" s="19">
        <v>1146.6</v>
      </c>
    </row>
    <row r="15" spans="1:6" ht="30" customHeight="1">
      <c r="A15" s="14" t="s">
        <v>35</v>
      </c>
      <c r="B15" s="23" t="s">
        <v>36</v>
      </c>
      <c r="C15" s="24" t="s">
        <v>37</v>
      </c>
      <c r="D15" s="21">
        <v>4788</v>
      </c>
      <c r="E15" s="22">
        <f t="shared" si="0"/>
        <v>3112.2</v>
      </c>
      <c r="F15" s="19">
        <v>1675.8</v>
      </c>
    </row>
    <row r="16" spans="1:6" ht="30" customHeight="1">
      <c r="A16" s="14" t="s">
        <v>38</v>
      </c>
      <c r="B16" s="23" t="s">
        <v>39</v>
      </c>
      <c r="C16" s="24" t="s">
        <v>40</v>
      </c>
      <c r="D16" s="21">
        <v>29000</v>
      </c>
      <c r="E16" s="22">
        <f t="shared" si="0"/>
        <v>23200</v>
      </c>
      <c r="F16" s="19">
        <v>5800</v>
      </c>
    </row>
    <row r="17" spans="1:6" ht="30" customHeight="1">
      <c r="A17" s="14" t="s">
        <v>41</v>
      </c>
      <c r="B17" s="23" t="s">
        <v>42</v>
      </c>
      <c r="C17" s="24" t="s">
        <v>43</v>
      </c>
      <c r="D17" s="21">
        <v>1020.3</v>
      </c>
      <c r="E17" s="22">
        <f t="shared" si="0"/>
        <v>816.1999999999999</v>
      </c>
      <c r="F17" s="19">
        <v>204.1</v>
      </c>
    </row>
    <row r="18" spans="1:6" ht="30" customHeight="1">
      <c r="A18" s="14" t="s">
        <v>44</v>
      </c>
      <c r="B18" s="23" t="s">
        <v>42</v>
      </c>
      <c r="C18" s="24" t="s">
        <v>45</v>
      </c>
      <c r="D18" s="21">
        <v>1986.9</v>
      </c>
      <c r="E18" s="22">
        <f t="shared" si="0"/>
        <v>1589.5</v>
      </c>
      <c r="F18" s="19">
        <v>397.4</v>
      </c>
    </row>
    <row r="19" spans="1:6" ht="30" customHeight="1">
      <c r="A19" s="14" t="s">
        <v>46</v>
      </c>
      <c r="B19" s="23" t="s">
        <v>42</v>
      </c>
      <c r="C19" s="24" t="s">
        <v>47</v>
      </c>
      <c r="D19" s="21">
        <v>2188.3</v>
      </c>
      <c r="E19" s="22">
        <f t="shared" si="0"/>
        <v>1750.6000000000001</v>
      </c>
      <c r="F19" s="19">
        <v>437.7</v>
      </c>
    </row>
    <row r="20" spans="1:6" ht="30" customHeight="1" thickBot="1">
      <c r="A20" s="26" t="s">
        <v>48</v>
      </c>
      <c r="B20" s="27" t="s">
        <v>39</v>
      </c>
      <c r="C20" s="28" t="s">
        <v>49</v>
      </c>
      <c r="D20" s="29">
        <v>12000</v>
      </c>
      <c r="E20" s="30">
        <f t="shared" si="0"/>
        <v>9600</v>
      </c>
      <c r="F20" s="31">
        <v>2400</v>
      </c>
    </row>
    <row r="21" spans="1:6" ht="30" customHeight="1" thickBot="1">
      <c r="A21" s="26"/>
      <c r="B21" s="32" t="s">
        <v>50</v>
      </c>
      <c r="C21" s="33"/>
      <c r="D21" s="29">
        <v>12000</v>
      </c>
      <c r="E21" s="30">
        <f>SUM(E6:E20)</f>
        <v>89307.3</v>
      </c>
      <c r="F21" s="31">
        <v>2400</v>
      </c>
    </row>
  </sheetData>
  <sheetProtection/>
  <mergeCells count="3">
    <mergeCell ref="B1:C1"/>
    <mergeCell ref="A4:A5"/>
    <mergeCell ref="B4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handula.maria</dc:creator>
  <cp:keywords/>
  <dc:description/>
  <cp:lastModifiedBy>nagy.linda</cp:lastModifiedBy>
  <dcterms:created xsi:type="dcterms:W3CDTF">2011-03-17T12:38:46Z</dcterms:created>
  <dcterms:modified xsi:type="dcterms:W3CDTF">2011-03-18T12:43:19Z</dcterms:modified>
  <cp:category/>
  <cp:version/>
  <cp:contentType/>
  <cp:contentStatus/>
</cp:coreProperties>
</file>